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Sito Cnesc\Albo\"/>
    </mc:Choice>
  </mc:AlternateContent>
  <bookViews>
    <workbookView xWindow="0" yWindow="0" windowWidth="24000" windowHeight="9735" activeTab="2"/>
  </bookViews>
  <sheets>
    <sheet name="dati sintetici" sheetId="1" r:id="rId1"/>
    <sheet name="Foglio1" sheetId="3" r:id="rId2"/>
    <sheet name="albo enti" sheetId="2" r:id="rId3"/>
  </sheets>
  <definedNames>
    <definedName name="_xlnm._FilterDatabase" localSheetId="2" hidden="1">'albo enti'!$A$3:$J$148</definedName>
  </definedNames>
  <calcPr calcId="152511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D2" i="2"/>
  <c r="J2" i="2"/>
  <c r="I2" i="2"/>
  <c r="A2" i="2"/>
  <c r="H2" i="2" l="1"/>
  <c r="G2" i="2"/>
  <c r="F2" i="2"/>
</calcChain>
</file>

<file path=xl/sharedStrings.xml><?xml version="1.0" encoding="utf-8"?>
<sst xmlns="http://schemas.openxmlformats.org/spreadsheetml/2006/main" count="1088" uniqueCount="385">
  <si>
    <t>Sedi attuazione</t>
  </si>
  <si>
    <t>Fonte: elaborazione dati da sito DPGSCU</t>
  </si>
  <si>
    <t>Codice</t>
  </si>
  <si>
    <t>Denominazione </t>
  </si>
  <si>
    <t>tipologia </t>
  </si>
  <si>
    <t>Sedi</t>
  </si>
  <si>
    <t>nazionale</t>
  </si>
  <si>
    <t>EX SCN</t>
  </si>
  <si>
    <t>SU00110</t>
  </si>
  <si>
    <t>A.I.P.E.S. ASSOCIAZIONE INTERCOMUNALE ESERCIZIO SOCIALE</t>
  </si>
  <si>
    <t>Consorzio tra Enti Locali</t>
  </si>
  <si>
    <t>Lazio </t>
  </si>
  <si>
    <t>pubblico</t>
  </si>
  <si>
    <t>SU00057</t>
  </si>
  <si>
    <t>A.N.P.AS. - ASSOCIAZIONE NAZIONALE PUBBLICHE ASSISTENZE</t>
  </si>
  <si>
    <t>Organizzazione di volontariato </t>
  </si>
  <si>
    <t>nonprofit </t>
  </si>
  <si>
    <t>SI</t>
  </si>
  <si>
    <t>SU00060</t>
  </si>
  <si>
    <t>ACLI </t>
  </si>
  <si>
    <t>APS </t>
  </si>
  <si>
    <t>SU00011</t>
  </si>
  <si>
    <t>AGENZIA AGORA' SOCIETA' COOPERATIVA ONLUS</t>
  </si>
  <si>
    <t>Impresa sociale incluse le coop. Sociali </t>
  </si>
  <si>
    <t>SU00097</t>
  </si>
  <si>
    <t>ANCI Toscana </t>
  </si>
  <si>
    <t>rete associativa </t>
  </si>
  <si>
    <t>Toscana </t>
  </si>
  <si>
    <t>pubblico </t>
  </si>
  <si>
    <t>SU00084</t>
  </si>
  <si>
    <t>ANCOS* </t>
  </si>
  <si>
    <t>SU00020</t>
  </si>
  <si>
    <t>Arci Servizio Civile </t>
  </si>
  <si>
    <t>SU00045</t>
  </si>
  <si>
    <t>ASP Il Portico </t>
  </si>
  <si>
    <t>Veneto </t>
  </si>
  <si>
    <t>SU00053</t>
  </si>
  <si>
    <t>ASP Nuova Dimensione </t>
  </si>
  <si>
    <t>Campania </t>
  </si>
  <si>
    <t>SU00027</t>
  </si>
  <si>
    <t>ASP Teramo </t>
  </si>
  <si>
    <t>Altri enti pubblici </t>
  </si>
  <si>
    <t>Abruzzo </t>
  </si>
  <si>
    <t>SU00058</t>
  </si>
  <si>
    <t>Ass. Come pensiamo </t>
  </si>
  <si>
    <t>Emilia Romagna</t>
  </si>
  <si>
    <t>SU00021</t>
  </si>
  <si>
    <t>Ass. Nova Domus* </t>
  </si>
  <si>
    <t>organizzazione di volontariato </t>
  </si>
  <si>
    <t>Calabria </t>
  </si>
  <si>
    <t>SU00146</t>
  </si>
  <si>
    <t>ASSOCIAZIONE PROVINCIALE DI SOCCORSO CROCE BIANCA ONLUS*</t>
  </si>
  <si>
    <t>Bolzano</t>
  </si>
  <si>
    <t>SU00118</t>
  </si>
  <si>
    <t>ASUITS - AZIENDA SANITARIA UNIVERSITARIA INTEGRATA DI TRIESTE*</t>
  </si>
  <si>
    <t>Azienda sanitaria</t>
  </si>
  <si>
    <t>Friuli Venezia Giulia</t>
  </si>
  <si>
    <t>SU00030</t>
  </si>
  <si>
    <t>ATOS </t>
  </si>
  <si>
    <t>associazione non riconosciuta </t>
  </si>
  <si>
    <t>Sicilia </t>
  </si>
  <si>
    <t>SU00072</t>
  </si>
  <si>
    <t>AVIS NAZIONALE</t>
  </si>
  <si>
    <t>SU00025</t>
  </si>
  <si>
    <t>Az.Osp. Careggi* </t>
  </si>
  <si>
    <t>azienda ospedaliera </t>
  </si>
  <si>
    <t>SU00100</t>
  </si>
  <si>
    <t>AZIENDA SANITARIA LOCALE N.2 SAVONESE</t>
  </si>
  <si>
    <t>Liguria</t>
  </si>
  <si>
    <t>SU00082</t>
  </si>
  <si>
    <t>AZIENDA ULSS 9 SCALIGERA</t>
  </si>
  <si>
    <t>AZIENDA SANITARIA</t>
  </si>
  <si>
    <t>SU00135</t>
  </si>
  <si>
    <t>C.I.F "DON MINZONI"</t>
  </si>
  <si>
    <t>SU00026</t>
  </si>
  <si>
    <t>CENTRO SERVIZI PER IL VOLONTARIATO "ASSO.VO.CE."</t>
  </si>
  <si>
    <t>SU00104</t>
  </si>
  <si>
    <t>CESC PROJECT</t>
  </si>
  <si>
    <t>Associazione non riconosciuta</t>
  </si>
  <si>
    <t>SU00023</t>
  </si>
  <si>
    <t>CIPSI </t>
  </si>
  <si>
    <t>SU00125</t>
  </si>
  <si>
    <t>CITTA' METROPOLITANA DI TORINO</t>
  </si>
  <si>
    <t>enti locali</t>
  </si>
  <si>
    <t>Piemonte </t>
  </si>
  <si>
    <t>SU00052</t>
  </si>
  <si>
    <t>Città di Torino </t>
  </si>
  <si>
    <t>enti locali </t>
  </si>
  <si>
    <t>SU00061</t>
  </si>
  <si>
    <t>CNV </t>
  </si>
  <si>
    <t>SU00090</t>
  </si>
  <si>
    <t>Comue Soriano ne Cimino </t>
  </si>
  <si>
    <t>SU00129</t>
  </si>
  <si>
    <t>COMUNE DI ASTI</t>
  </si>
  <si>
    <t>Enti locali</t>
  </si>
  <si>
    <t>SU00107</t>
  </si>
  <si>
    <t>COMUNE DI BASSIANO</t>
  </si>
  <si>
    <t>SU00091</t>
  </si>
  <si>
    <t>COMUNE DI CASERTA</t>
  </si>
  <si>
    <t>SU00101</t>
  </si>
  <si>
    <t>COMUNE DI CASTEL SAN LORENZO</t>
  </si>
  <si>
    <t>SU00080</t>
  </si>
  <si>
    <t>COMUNE DI CASTEL SANT'ELIA</t>
  </si>
  <si>
    <t>SU00109</t>
  </si>
  <si>
    <t>COMUNE DI CICERALE</t>
  </si>
  <si>
    <t>SU00117</t>
  </si>
  <si>
    <t>COMUNE DI DRAGONI (CE)</t>
  </si>
  <si>
    <t>SU00106</t>
  </si>
  <si>
    <t>COMUNE DI MERCOGLIANO</t>
  </si>
  <si>
    <t>SU00116</t>
  </si>
  <si>
    <t>COMUNE DI PADOVA</t>
  </si>
  <si>
    <t>SU00102</t>
  </si>
  <si>
    <t>COMUNE DI SAN MARZANO DI SAN GIUSEPPE (TA)</t>
  </si>
  <si>
    <t>Puglia </t>
  </si>
  <si>
    <t>SU00054</t>
  </si>
  <si>
    <t>Comune Ceresara </t>
  </si>
  <si>
    <t>Lombardia </t>
  </si>
  <si>
    <t>SU00012</t>
  </si>
  <si>
    <t>Comune Cremona </t>
  </si>
  <si>
    <t>SU00036</t>
  </si>
  <si>
    <t>Comune di Veroli </t>
  </si>
  <si>
    <t>Comune Fara Sabina* </t>
  </si>
  <si>
    <t>SU00088</t>
  </si>
  <si>
    <t>Comune Paliano </t>
  </si>
  <si>
    <t>SU00092</t>
  </si>
  <si>
    <t>Comune Prato* </t>
  </si>
  <si>
    <t>SU00065</t>
  </si>
  <si>
    <t>Comune Tortona </t>
  </si>
  <si>
    <t>SU00083</t>
  </si>
  <si>
    <t>Comune Trevi* </t>
  </si>
  <si>
    <t>SU00076</t>
  </si>
  <si>
    <t>Comune Vasanello </t>
  </si>
  <si>
    <t>SU00005</t>
  </si>
  <si>
    <t>Comune Vetralla </t>
  </si>
  <si>
    <t>SU00015</t>
  </si>
  <si>
    <t>Comune Vicenza* </t>
  </si>
  <si>
    <t>SU00028</t>
  </si>
  <si>
    <t>CONI* </t>
  </si>
  <si>
    <t>SU00067</t>
  </si>
  <si>
    <t>Cons. Coop. Soc. ICARO </t>
  </si>
  <si>
    <t>SU00002</t>
  </si>
  <si>
    <t>Coop. Soc. Area Azzurra </t>
  </si>
  <si>
    <t>Privato </t>
  </si>
  <si>
    <t>SU00035</t>
  </si>
  <si>
    <t>Coop. Soc. Il Sentiero </t>
  </si>
  <si>
    <t>SU00066</t>
  </si>
  <si>
    <t>Coop. Soc. Labor </t>
  </si>
  <si>
    <t>SU00013</t>
  </si>
  <si>
    <t>Coop. Soc. Nuovi Orizzonti </t>
  </si>
  <si>
    <t>SU00085</t>
  </si>
  <si>
    <t>Coop. Soc. Societate </t>
  </si>
  <si>
    <t>SU00006</t>
  </si>
  <si>
    <t>Coop. Soc. vitasi </t>
  </si>
  <si>
    <t>SU00081</t>
  </si>
  <si>
    <t>COOPERATIVA SOCIALE CO.RI.M.</t>
  </si>
  <si>
    <t>SU00018</t>
  </si>
  <si>
    <t>Cop. Soc. Migma </t>
  </si>
  <si>
    <t>SU00050</t>
  </si>
  <si>
    <t>CSV LAZIO E.T.S. – CENTRO DI SERVIZIO PER IL VOLONTARIATO DEL LAZIO E.T.S.</t>
  </si>
  <si>
    <t>SU00046</t>
  </si>
  <si>
    <t>CSV Aquila </t>
  </si>
  <si>
    <t>associazione riconosciuta </t>
  </si>
  <si>
    <t>SU00037</t>
  </si>
  <si>
    <t>Don Calabria </t>
  </si>
  <si>
    <t>altro ente </t>
  </si>
  <si>
    <t>SU00183</t>
  </si>
  <si>
    <t>ENAIP PALERMO</t>
  </si>
  <si>
    <t>SU00039</t>
  </si>
  <si>
    <t>Enaip Piemonte </t>
  </si>
  <si>
    <t>SU00093</t>
  </si>
  <si>
    <t>ENTE PARCO NAZIONALE DELLA MAJELLA</t>
  </si>
  <si>
    <t>SU00043</t>
  </si>
  <si>
    <t>FAVO </t>
  </si>
  <si>
    <t>SU00029</t>
  </si>
  <si>
    <t>FOCSIV </t>
  </si>
  <si>
    <t>SU00095</t>
  </si>
  <si>
    <t>G.U.S. - GRUPPO UMANA SOLIDARIETA' "G.PULETTI"</t>
  </si>
  <si>
    <t>SU00022</t>
  </si>
  <si>
    <t>INFAPP Form. Prof.* </t>
  </si>
  <si>
    <t>SU00069</t>
  </si>
  <si>
    <t>ISTITUTO GONZAGA - CENTRO EDUCATIVO IGNAZIANO</t>
  </si>
  <si>
    <t>Associazione riconosciuta</t>
  </si>
  <si>
    <t>SU00038</t>
  </si>
  <si>
    <t>ISTITUTO SUPERIORE DI STUDI MUSICALI TCHAIKOVSKY</t>
  </si>
  <si>
    <t>università/scuole/istituti </t>
  </si>
  <si>
    <t>SU00055</t>
  </si>
  <si>
    <t>LA ROSA DEI VENTI SOCIETA' COOP.SOCIALE</t>
  </si>
  <si>
    <t>Impr. Sociale incluse le coop. Sociali</t>
  </si>
  <si>
    <t>SU00042</t>
  </si>
  <si>
    <t>Legacoop </t>
  </si>
  <si>
    <t>SU00010</t>
  </si>
  <si>
    <t>Min. Sviluppo Economico* </t>
  </si>
  <si>
    <t>amministrazione statale </t>
  </si>
  <si>
    <t>SU00031</t>
  </si>
  <si>
    <t>Mov. Coop. Internazionale* </t>
  </si>
  <si>
    <t>SU00079</t>
  </si>
  <si>
    <t>MOVI </t>
  </si>
  <si>
    <t>SU00127</t>
  </si>
  <si>
    <t>MOVIMENTO CRISTIANO LAVORATORI</t>
  </si>
  <si>
    <t>SU00112</t>
  </si>
  <si>
    <t>ASL ROMA 2</t>
  </si>
  <si>
    <t>azienda sanitaria</t>
  </si>
  <si>
    <t>Lazio</t>
  </si>
  <si>
    <t>SU00087</t>
  </si>
  <si>
    <t>Observo Onlus </t>
  </si>
  <si>
    <t>SU00071</t>
  </si>
  <si>
    <t>Opportunity Onlus </t>
  </si>
  <si>
    <t>SU00059</t>
  </si>
  <si>
    <t>PARCO NATURALE REGIONALE DEI MONTI LUCRETILI</t>
  </si>
  <si>
    <t>SU00048</t>
  </si>
  <si>
    <t>Provincia Cuneo </t>
  </si>
  <si>
    <t>SU00041</t>
  </si>
  <si>
    <t>Provincia Foggia </t>
  </si>
  <si>
    <t>SU00141</t>
  </si>
  <si>
    <t>ROMA CAPITALE</t>
  </si>
  <si>
    <t>SU00111</t>
  </si>
  <si>
    <t>SALESIANI PER IL SOCIALE APS</t>
  </si>
  <si>
    <t>SU00105</t>
  </si>
  <si>
    <t>SE.N.A.S. SERVIZIO NAZIONALE PER L'ASSISTENZA SOCIALE</t>
  </si>
  <si>
    <t>SU00113</t>
  </si>
  <si>
    <t>SOUTH LAND</t>
  </si>
  <si>
    <t>SU00131</t>
  </si>
  <si>
    <t>SPAZIO GIOVANI ONLUS – SOCIETA' COOPERATIVA SOCIALE</t>
  </si>
  <si>
    <t>Lombardia</t>
  </si>
  <si>
    <t>SU00024</t>
  </si>
  <si>
    <t>UDICON* </t>
  </si>
  <si>
    <t>SU00047</t>
  </si>
  <si>
    <t>Uildm </t>
  </si>
  <si>
    <t>SU00051</t>
  </si>
  <si>
    <t>Ultreya Pedara Odv </t>
  </si>
  <si>
    <t>SU00068</t>
  </si>
  <si>
    <t>Unione Comuni Valbisenzio </t>
  </si>
  <si>
    <t>unione dei comuni </t>
  </si>
  <si>
    <t>SU00073</t>
  </si>
  <si>
    <t>Unione Montana Feltrina </t>
  </si>
  <si>
    <t>SU00249</t>
  </si>
  <si>
    <t>SU00096</t>
  </si>
  <si>
    <t>UNIVERSITA' DEGLI STUDI DI BARI "ALDO MORO"</t>
  </si>
  <si>
    <t>Università/Scuole/Istituti</t>
  </si>
  <si>
    <t>SU00123</t>
  </si>
  <si>
    <t>ARES</t>
  </si>
  <si>
    <t>SU00172</t>
  </si>
  <si>
    <t>USL Emilia Romagna</t>
  </si>
  <si>
    <t>SU00149</t>
  </si>
  <si>
    <t>Comune Cittanova</t>
  </si>
  <si>
    <t>SU00143</t>
  </si>
  <si>
    <t>Comune Genova</t>
  </si>
  <si>
    <t>SU00140</t>
  </si>
  <si>
    <t>Università Ca' Foscari Venezia</t>
  </si>
  <si>
    <t>SU00139</t>
  </si>
  <si>
    <t>Università Pavia</t>
  </si>
  <si>
    <t>SU00144</t>
  </si>
  <si>
    <t>Associazione Pro.Di.Gio</t>
  </si>
  <si>
    <t>SU00103</t>
  </si>
  <si>
    <t>Galdus società cooperativa sociale</t>
  </si>
  <si>
    <t>SU00148</t>
  </si>
  <si>
    <t>Azienda speciale consortile comuni insieme per lo sviluppo sociale</t>
  </si>
  <si>
    <t>SU00151</t>
  </si>
  <si>
    <t>Comune Cinquefrondi</t>
  </si>
  <si>
    <t>SU00173</t>
  </si>
  <si>
    <t>Comune di Alatri</t>
  </si>
  <si>
    <t>SU00186</t>
  </si>
  <si>
    <t>Comune di Belpasso</t>
  </si>
  <si>
    <t>SU00179</t>
  </si>
  <si>
    <t>Comune di Isola del Liri</t>
  </si>
  <si>
    <t>SU00161</t>
  </si>
  <si>
    <t>Fondazione Don Carlo Gnocchi</t>
  </si>
  <si>
    <t>fondazione</t>
  </si>
  <si>
    <t>SU00189</t>
  </si>
  <si>
    <t>Associazione Aress fabiola</t>
  </si>
  <si>
    <t>SU00147</t>
  </si>
  <si>
    <t>Iride cooperativa sociale</t>
  </si>
  <si>
    <t>SU00134</t>
  </si>
  <si>
    <t>Associazione Eris</t>
  </si>
  <si>
    <t>SU00244</t>
  </si>
  <si>
    <t>Comune di Morigerati</t>
  </si>
  <si>
    <t>SU00213</t>
  </si>
  <si>
    <t>Comune di Valmontone</t>
  </si>
  <si>
    <t>SU00251</t>
  </si>
  <si>
    <t>Fondazione Padre Alberto Milano onlus</t>
  </si>
  <si>
    <t>non profit</t>
  </si>
  <si>
    <t>SU00162</t>
  </si>
  <si>
    <t>Università di Firenze</t>
  </si>
  <si>
    <t>SU00136</t>
  </si>
  <si>
    <t>Provincia di Caserta</t>
  </si>
  <si>
    <t>SU00194</t>
  </si>
  <si>
    <t>Opera Nazionale Mutilati e Invalidi Civili</t>
  </si>
  <si>
    <t>SU00156</t>
  </si>
  <si>
    <t>ASL 2 Napoli Nord</t>
  </si>
  <si>
    <t>SU00126</t>
  </si>
  <si>
    <t>Associazione Nazionale Mutilati e Invalidi Civili</t>
  </si>
  <si>
    <t>SU00215</t>
  </si>
  <si>
    <t>Comune Segni</t>
  </si>
  <si>
    <t>SU00175</t>
  </si>
  <si>
    <t>Shalom Associazione di volontariato onlus</t>
  </si>
  <si>
    <t>SU00181</t>
  </si>
  <si>
    <t>Istituto delle figlie della misericordia e della croce</t>
  </si>
  <si>
    <t>altro ente</t>
  </si>
  <si>
    <t>SU00185</t>
  </si>
  <si>
    <t>Ital Istituto tutela e assistenza lavoratori</t>
  </si>
  <si>
    <t>SU00153</t>
  </si>
  <si>
    <t>Associazione EXPOITALY</t>
  </si>
  <si>
    <t>SU00221</t>
  </si>
  <si>
    <t>OPES Organizzazione per l'educazione allo sport</t>
  </si>
  <si>
    <t>SU00166</t>
  </si>
  <si>
    <t>Fondazione Pia Casa dei cuori di Gesù e di Maria</t>
  </si>
  <si>
    <t>SU00184</t>
  </si>
  <si>
    <t>Unione dei Comuni Cinquecittà</t>
  </si>
  <si>
    <t>SU00170</t>
  </si>
  <si>
    <t>Associazione Comunità Papa Giovanni XXIII</t>
  </si>
  <si>
    <t>SU00284</t>
  </si>
  <si>
    <t>Associazione Tecni Staff Odv</t>
  </si>
  <si>
    <t>SU00163</t>
  </si>
  <si>
    <t>Comune di Supino</t>
  </si>
  <si>
    <t>SU00290</t>
  </si>
  <si>
    <t>Comune di Tremestieri Etneo</t>
  </si>
  <si>
    <t>SU00155</t>
  </si>
  <si>
    <t>Comunità montana Aniene</t>
  </si>
  <si>
    <t>Comunità montana</t>
  </si>
  <si>
    <t>sezione nazionale</t>
  </si>
  <si>
    <t>sezione regionale</t>
  </si>
  <si>
    <t>Enti titolari</t>
  </si>
  <si>
    <t>Enti  accoglienza</t>
  </si>
  <si>
    <t>n.d.</t>
  </si>
  <si>
    <t>Data rilevazione</t>
  </si>
  <si>
    <t>EVOLUZIONE ISCRIZIONI ALBO
SERVIZIO CIVILE UNIVERSALE</t>
  </si>
  <si>
    <t>pubblico
nonprofit </t>
  </si>
  <si>
    <t>enti di
accoglienza</t>
  </si>
  <si>
    <t>Etichette di riga</t>
  </si>
  <si>
    <t>(vuoto)</t>
  </si>
  <si>
    <t>Totale complessivo</t>
  </si>
  <si>
    <t>Somma di enti di
accoglienza</t>
  </si>
  <si>
    <t>TOTALE</t>
  </si>
  <si>
    <t>SU00114</t>
  </si>
  <si>
    <t>AISM</t>
  </si>
  <si>
    <t>SU00246</t>
  </si>
  <si>
    <t>Comunità Montana Sabina</t>
  </si>
  <si>
    <t>Politecnico di Bari</t>
  </si>
  <si>
    <t>SU00160</t>
  </si>
  <si>
    <t>Comune di Cusano Mutri</t>
  </si>
  <si>
    <t>SU00168</t>
  </si>
  <si>
    <t>Federazione Volontariato Verona Onlus</t>
  </si>
  <si>
    <t>sezione</t>
  </si>
  <si>
    <t>RIEPILOGO SINTETICO ENTI ISCRITTI ALBO SERVIZIO CIVILE UNIVERSALE AL 03.01.2020</t>
  </si>
  <si>
    <t>UNITALSI - UNIONE NAZIONALE ITALIANA TRASPORTO AMMALATI A LOURDES E SANTUARI INTERNAZIONALI</t>
  </si>
  <si>
    <t>SU00187</t>
  </si>
  <si>
    <t>Comune di Alessandria</t>
  </si>
  <si>
    <t>SU00152</t>
  </si>
  <si>
    <t>FISM Federazione Italiana Scuole Materne</t>
  </si>
  <si>
    <t>SU00157</t>
  </si>
  <si>
    <t>Unione Italiana Ciechi e Ipovedenti onlus</t>
  </si>
  <si>
    <t>SU00233</t>
  </si>
  <si>
    <t>Comune di Bassano sul Grappa</t>
  </si>
  <si>
    <t>SU00132</t>
  </si>
  <si>
    <t>Centro Servizio Volontariati Torino VOL.TO.</t>
  </si>
  <si>
    <t>SU00197</t>
  </si>
  <si>
    <t>Ente nazionale UNSIC Istruzione professionale ENUIP</t>
  </si>
  <si>
    <t>SU00177</t>
  </si>
  <si>
    <t>Unione Terre dei Castelli</t>
  </si>
  <si>
    <t>SU00150</t>
  </si>
  <si>
    <t>VIDES (Volontariato Internazionale Donna Educazione Sviluppo)</t>
  </si>
  <si>
    <t>SU00209</t>
  </si>
  <si>
    <t>Caritas Italiana</t>
  </si>
  <si>
    <t>SU00227</t>
  </si>
  <si>
    <t>Comune di Licenza</t>
  </si>
  <si>
    <t>SU00128</t>
  </si>
  <si>
    <t>Project-Form Soc. Coop. Sociale Onlus</t>
  </si>
  <si>
    <t>SU00237</t>
  </si>
  <si>
    <t>Unione dei Comuni Valle del Comino</t>
  </si>
  <si>
    <t>SU00207</t>
  </si>
  <si>
    <t>AMESCI</t>
  </si>
  <si>
    <t>SU00120</t>
  </si>
  <si>
    <t>Cooperativa San Francesco</t>
  </si>
  <si>
    <t>SU00203</t>
  </si>
  <si>
    <t>Grimani Buttari</t>
  </si>
  <si>
    <t>Altri enti pubblici</t>
  </si>
  <si>
    <t>SU00169</t>
  </si>
  <si>
    <t>Comune di Venezia</t>
  </si>
  <si>
    <t>SU00193</t>
  </si>
  <si>
    <t>Asl Roma 1</t>
  </si>
  <si>
    <t>Azienza sanitaria</t>
  </si>
  <si>
    <t>SU00228</t>
  </si>
  <si>
    <t>Comune di Casteluovo di Porto</t>
  </si>
  <si>
    <t>Marche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</si>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</sst>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_-;\-* #,##0_-;_-* &quot;-&quot;??_-;_-@_-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165" fontId="0" fillId="0" borderId="0" xfId="1" applyNumberFormat="1" applyFont="1" applyAlignment="1">
      <alignment horizontal="right" vertical="center"/>
    </xf>
    <xf numFmtId="14" fontId="3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14" fontId="0" fillId="0" borderId="1" xfId="0" applyNumberForma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2" fillId="3" borderId="1" xfId="0" applyFont="1" applyFill="1" applyBorder="1"/>
    <xf numFmtId="1" fontId="2" fillId="3" borderId="1" xfId="0" applyNumberFormat="1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sintetici'!$B$3</c:f>
              <c:strCache>
                <c:ptCount val="1"/>
                <c:pt idx="0">
                  <c:v>Enti titolari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'dati sintetici'!$A$4:$A$11</c:f>
              <c:numCache>
                <c:formatCode>m/d/yyyy</c:formatCode>
                <c:ptCount val="8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43823</c:v>
                </c:pt>
                <c:pt idx="5">
                  <c:v>43833</c:v>
                </c:pt>
                <c:pt idx="6">
                  <c:v>43841</c:v>
                </c:pt>
                <c:pt idx="7">
                  <c:v>43849</c:v>
                </c:pt>
              </c:numCache>
            </c:numRef>
          </c:cat>
          <c:val>
            <c:numRef>
              <c:f>'dati sintetici'!$B$4:$B$11</c:f>
              <c:numCache>
                <c:formatCode>#,##0_ ;\-#,##0\ </c:formatCode>
                <c:ptCount val="8"/>
                <c:pt idx="0">
                  <c:v>58</c:v>
                </c:pt>
                <c:pt idx="1">
                  <c:v>68</c:v>
                </c:pt>
                <c:pt idx="2">
                  <c:v>88</c:v>
                </c:pt>
                <c:pt idx="3">
                  <c:v>110</c:v>
                </c:pt>
                <c:pt idx="4">
                  <c:v>132</c:v>
                </c:pt>
                <c:pt idx="5">
                  <c:v>137</c:v>
                </c:pt>
                <c:pt idx="6">
                  <c:v>145</c:v>
                </c:pt>
                <c:pt idx="7">
                  <c:v>155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687136"/>
        <c:axId val="142689680"/>
      </c:lineChart>
      <c:dateAx>
        <c:axId val="1426871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689680"/>
        <c:crosses val="autoZero"/>
        <c:auto val="1"/>
        <c:lblOffset val="100"/>
        <c:baseTimeUnit val="days"/>
      </c:dateAx>
      <c:valAx>
        <c:axId val="14268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68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sintetici'!$C$3</c:f>
              <c:strCache>
                <c:ptCount val="1"/>
                <c:pt idx="0">
                  <c:v>Enti  accoglienza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'dati sintetici'!$A$4:$A$11</c:f>
              <c:numCache>
                <c:formatCode>m/d/yyyy</c:formatCode>
                <c:ptCount val="8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43823</c:v>
                </c:pt>
                <c:pt idx="5">
                  <c:v>43833</c:v>
                </c:pt>
                <c:pt idx="6">
                  <c:v>43841</c:v>
                </c:pt>
                <c:pt idx="7">
                  <c:v>43849</c:v>
                </c:pt>
              </c:numCache>
            </c:numRef>
          </c:cat>
          <c:val>
            <c:numRef>
              <c:f>'dati sintetici'!$C$4:$C$11</c:f>
              <c:numCache>
                <c:formatCode>#,##0_ ;\-#,##0\ </c:formatCode>
                <c:ptCount val="8"/>
                <c:pt idx="0">
                  <c:v>2223</c:v>
                </c:pt>
                <c:pt idx="1">
                  <c:v>3038</c:v>
                </c:pt>
                <c:pt idx="2">
                  <c:v>3793</c:v>
                </c:pt>
                <c:pt idx="3">
                  <c:v>4149</c:v>
                </c:pt>
                <c:pt idx="4">
                  <c:v>4181</c:v>
                </c:pt>
                <c:pt idx="5">
                  <c:v>4249</c:v>
                </c:pt>
                <c:pt idx="6">
                  <c:v>4450</c:v>
                </c:pt>
                <c:pt idx="7">
                  <c:v>5214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6840"/>
        <c:axId val="237705992"/>
      </c:lineChart>
      <c:dateAx>
        <c:axId val="2377068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7705992"/>
        <c:crosses val="autoZero"/>
        <c:auto val="1"/>
        <c:lblOffset val="100"/>
        <c:baseTimeUnit val="days"/>
      </c:dateAx>
      <c:valAx>
        <c:axId val="237705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7706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2</xdr:row>
      <xdr:rowOff>233362</xdr:rowOff>
    </xdr:from>
    <xdr:to>
      <xdr:col>15</xdr:col>
      <xdr:colOff>323850</xdr:colOff>
      <xdr:row>24</xdr:row>
      <xdr:rowOff>123825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380999</xdr:colOff>
      <xdr:row>26</xdr:row>
      <xdr:rowOff>38100</xdr:rowOff>
    </xdr:from>
    <xdr:to>
      <xdr:col>15</xdr:col>
      <xdr:colOff>352424</xdr:colOff>
      <xdr:row>45</xdr:row>
      <xdr:rowOff>157162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gio" refreshedDate="43850.613515856479" createdVersion="5" refreshedVersion="5" minRefreshableVersion="3" recordCount="156">
  <cacheSource type="worksheet">
    <worksheetSource ref="A3:J190" sheet="albo enti"/>
  </cacheSource>
  <cacheFields count="10">
    <cacheField name="Codice" numFmtId="0">
      <sharedItems containsBlank="1"/>
    </cacheField>
    <cacheField name="Denominazione " numFmtId="0">
      <sharedItems containsBlank="1"/>
    </cacheField>
    <cacheField name="tipologia " numFmtId="0">
      <sharedItems containsBlank="1"/>
    </cacheField>
    <cacheField name="enti di_x000a_accoglienza" numFmtId="0">
      <sharedItems containsString="0" containsBlank="1" containsNumber="1" containsInteger="1" minValue="0" maxValue="926"/>
    </cacheField>
    <cacheField name="Sedi" numFmtId="0">
      <sharedItems containsString="0" containsBlank="1" containsNumber="1" containsInteger="1" minValue="8" maxValue="2571"/>
    </cacheField>
    <cacheField name="sezione nazionale" numFmtId="1">
      <sharedItems containsBlank="1" count="2">
        <m/>
        <s v="nazionale"/>
      </sharedItems>
    </cacheField>
    <cacheField name="sezione regionale" numFmtId="0">
      <sharedItems containsBlank="1" count="18">
        <s v="Lazio "/>
        <m/>
        <s v="Toscana "/>
        <s v="Campania "/>
        <s v="Lazio"/>
        <s v="Veneto "/>
        <s v="Abruzzo "/>
        <s v="Emilia Romagna"/>
        <s v="Calabria "/>
        <s v="Sicilia "/>
        <s v="Bolzano"/>
        <s v="Friuli Venezia Giulia"/>
        <s v="Liguria"/>
        <s v="Lombardia"/>
        <s v="Piemonte "/>
        <s v="Puglia "/>
        <s v="Lombardia "/>
        <s v="Marche"/>
      </sharedItems>
    </cacheField>
    <cacheField name="sezione" numFmtId="0">
      <sharedItems containsBlank="1"/>
    </cacheField>
    <cacheField name="pubblico_x000a_nonprofit " numFmtId="0">
      <sharedItems containsBlank="1"/>
    </cacheField>
    <cacheField name="EX SC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6">
  <r>
    <s v="SU00110"/>
    <s v="A.I.P.E.S. ASSOCIAZIONE INTERCOMUNALE ESERCIZIO SOCIALE"/>
    <s v="Consorzio tra Enti Locali"/>
    <n v="26"/>
    <n v="99"/>
    <x v="0"/>
    <x v="0"/>
    <s v="Lazio "/>
    <s v="pubblico"/>
    <m/>
  </r>
  <r>
    <s v="SU00057"/>
    <s v="A.N.P.AS. - ASSOCIAZIONE NAZIONALE PUBBLICHE ASSISTENZE"/>
    <s v="Organizzazione di volontariato "/>
    <n v="643"/>
    <n v="815"/>
    <x v="1"/>
    <x v="1"/>
    <s v="nazionale"/>
    <s v="nonprofit "/>
    <s v="SI"/>
  </r>
  <r>
    <s v="SU00060"/>
    <s v="ACLI "/>
    <s v="APS "/>
    <n v="24"/>
    <n v="920"/>
    <x v="1"/>
    <x v="1"/>
    <s v="nazionale"/>
    <s v="nonprofit "/>
    <s v="SI"/>
  </r>
  <r>
    <s v="SU00011"/>
    <s v="AGENZIA AGORA' SOCIETA' COOPERATIVA ONLUS"/>
    <s v="Impresa sociale incluse le coop. Sociali "/>
    <n v="70"/>
    <n v="335"/>
    <x v="1"/>
    <x v="1"/>
    <s v="nazionale"/>
    <s v="nonprofit "/>
    <m/>
  </r>
  <r>
    <s v="SU00114"/>
    <s v="AISM"/>
    <s v="APS "/>
    <n v="0"/>
    <n v="117"/>
    <x v="1"/>
    <x v="1"/>
    <s v="nazionale"/>
    <s v="nonprofit "/>
    <s v="SI"/>
  </r>
  <r>
    <s v="SU00207"/>
    <s v="AMESCI"/>
    <s v="APS "/>
    <n v="283"/>
    <n v="1557"/>
    <x v="1"/>
    <x v="1"/>
    <s v="nazionale"/>
    <s v="nonprofit "/>
    <s v="SI"/>
  </r>
  <r>
    <s v="SU00097"/>
    <s v="ANCI Toscana "/>
    <s v="rete associativa "/>
    <n v="42"/>
    <n v="100"/>
    <x v="0"/>
    <x v="2"/>
    <s v="Toscana "/>
    <s v="pubblico "/>
    <s v="SI"/>
  </r>
  <r>
    <s v="SU00084"/>
    <s v="ANCOS* "/>
    <s v="APS "/>
    <n v="0"/>
    <n v="140"/>
    <x v="1"/>
    <x v="1"/>
    <s v="nazionale"/>
    <s v="nonprofit "/>
    <m/>
  </r>
  <r>
    <s v="SU00020"/>
    <s v="Arci Servizio Civile "/>
    <s v="APS "/>
    <n v="926"/>
    <n v="2571"/>
    <x v="1"/>
    <x v="1"/>
    <s v="nazionale"/>
    <s v="nonprofit "/>
    <s v="SI"/>
  </r>
  <r>
    <s v="SU00123"/>
    <s v="ARES"/>
    <s v="Associazione non riconosciuta"/>
    <n v="57"/>
    <n v="106"/>
    <x v="1"/>
    <x v="1"/>
    <s v="nazionale"/>
    <s v="nonprofit "/>
    <m/>
  </r>
  <r>
    <s v="SU00156"/>
    <s v="ASL 2 Napoli Nord"/>
    <s v="Azienda sanitaria"/>
    <n v="0"/>
    <n v="63"/>
    <x v="0"/>
    <x v="3"/>
    <s v="Campania "/>
    <s v="pubblico"/>
    <m/>
  </r>
  <r>
    <s v="SU00193"/>
    <s v="Asl Roma 1"/>
    <s v="Azienza sanitaria"/>
    <n v="0"/>
    <n v="70"/>
    <x v="0"/>
    <x v="4"/>
    <s v="Lazio"/>
    <s v="pubblico"/>
    <s v="SI"/>
  </r>
  <r>
    <s v="SU00112"/>
    <s v="ASL ROMA 2"/>
    <s v="Azienda sanitaria"/>
    <n v="0"/>
    <n v="85"/>
    <x v="0"/>
    <x v="4"/>
    <s v="Lazio"/>
    <s v="pubblico"/>
    <s v="SI"/>
  </r>
  <r>
    <s v="SU00045"/>
    <s v="ASP Il Portico "/>
    <s v="APS "/>
    <n v="12"/>
    <n v="34"/>
    <x v="0"/>
    <x v="5"/>
    <s v="Veneto "/>
    <s v="nonprofit "/>
    <m/>
  </r>
  <r>
    <s v="SU00053"/>
    <s v="ASP Nuova Dimensione "/>
    <s v="APS "/>
    <n v="24"/>
    <n v="63"/>
    <x v="0"/>
    <x v="3"/>
    <s v="Campania "/>
    <s v="nonprofit "/>
    <s v="SI"/>
  </r>
  <r>
    <s v="SU00027"/>
    <s v="ASP Teramo "/>
    <s v="Altri enti pubblici "/>
    <n v="1"/>
    <n v="35"/>
    <x v="0"/>
    <x v="6"/>
    <s v="Abruzzo "/>
    <s v="pubblico "/>
    <s v="SI"/>
  </r>
  <r>
    <s v="SU00058"/>
    <s v="Ass. Come pensiamo "/>
    <s v="APS "/>
    <n v="11"/>
    <n v="35"/>
    <x v="0"/>
    <x v="7"/>
    <s v="Emilia Romagna"/>
    <s v="nonprofit "/>
    <m/>
  </r>
  <r>
    <s v="SU00021"/>
    <s v="Ass. Nova Domus* "/>
    <s v="Organizzazione di volontariato "/>
    <n v="0"/>
    <n v="30"/>
    <x v="0"/>
    <x v="8"/>
    <s v="Calabria "/>
    <s v="nonprofit "/>
    <m/>
  </r>
  <r>
    <s v="SU00189"/>
    <s v="Associazione Aress fabiola"/>
    <s v="Associazione non riconosciuta"/>
    <n v="22"/>
    <n v="236"/>
    <x v="1"/>
    <x v="1"/>
    <s v="nazionale"/>
    <s v="nonprofit "/>
    <s v="SI"/>
  </r>
  <r>
    <s v="SU00170"/>
    <s v="Associazione Comunità Papa Giovanni XXIII"/>
    <s v="Associazione riconosciuta"/>
    <n v="16"/>
    <n v="398"/>
    <x v="1"/>
    <x v="1"/>
    <s v="nazionale"/>
    <s v="nonprofit "/>
    <s v="SI"/>
  </r>
  <r>
    <s v="SU00134"/>
    <s v="Associazione Eris"/>
    <s v="Associazione riconosciuta"/>
    <n v="0"/>
    <n v="30"/>
    <x v="0"/>
    <x v="9"/>
    <s v="Sicilia "/>
    <s v="nonprofit "/>
    <m/>
  </r>
  <r>
    <s v="SU00153"/>
    <s v="Associazione EXPOITALY"/>
    <s v="APS "/>
    <n v="55"/>
    <n v="331"/>
    <x v="1"/>
    <x v="1"/>
    <s v="nazionale"/>
    <s v="nonprofit "/>
    <s v="SI"/>
  </r>
  <r>
    <s v="SU00126"/>
    <s v="Associazione Nazionale Mutilati e Invalidi Civili"/>
    <s v="Associazione riconosciuta"/>
    <n v="0"/>
    <n v="100"/>
    <x v="1"/>
    <x v="1"/>
    <s v="nazionale"/>
    <s v="nonprofit "/>
    <m/>
  </r>
  <r>
    <s v="SU00144"/>
    <s v="Associazione Pro.Di.Gio"/>
    <s v="altro ente "/>
    <n v="7"/>
    <n v="46"/>
    <x v="0"/>
    <x v="7"/>
    <s v="Emilia Romagna"/>
    <s v="nonprofit "/>
    <s v="SI"/>
  </r>
  <r>
    <s v="SU00146"/>
    <s v="ASSOCIAZIONE PROVINCIALE DI SOCCORSO CROCE BIANCA ONLUS*"/>
    <s v="Organizzazione di volontariato "/>
    <n v="0"/>
    <n v="32"/>
    <x v="0"/>
    <x v="10"/>
    <s v="Bolzano"/>
    <s v="nonprofit "/>
    <s v="SI"/>
  </r>
  <r>
    <s v="SU00284"/>
    <s v="Associazione Tecni Staff Odv"/>
    <s v="Associazione non riconosciuta"/>
    <n v="16"/>
    <n v="61"/>
    <x v="0"/>
    <x v="9"/>
    <s v="Sicilia "/>
    <s v="nonprofit "/>
    <m/>
  </r>
  <r>
    <s v="SU00118"/>
    <s v="ASUITS - AZIENDA SANITARIA UNIVERSITARIA INTEGRATA DI TRIESTE*"/>
    <s v="Azienda sanitaria"/>
    <n v="0"/>
    <n v="31"/>
    <x v="0"/>
    <x v="11"/>
    <s v="Friuli Venezia Giulia"/>
    <s v="pubblico "/>
    <s v="SI"/>
  </r>
  <r>
    <s v="SU00030"/>
    <s v="ATOS "/>
    <s v="associazione non riconosciuta "/>
    <n v="6"/>
    <n v="31"/>
    <x v="0"/>
    <x v="9"/>
    <s v="Sicilia "/>
    <s v="nonprofit "/>
    <m/>
  </r>
  <r>
    <s v="SU00072"/>
    <s v="AVIS NAZIONALE"/>
    <s v="Organizzazione di volontariato "/>
    <n v="300"/>
    <n v="314"/>
    <x v="1"/>
    <x v="1"/>
    <s v="nazionale"/>
    <s v="nonprofit "/>
    <s v="SI"/>
  </r>
  <r>
    <s v="SU00025"/>
    <s v="Az.Osp. Careggi* "/>
    <s v="azienda ospedaliera "/>
    <n v="0"/>
    <n v="32"/>
    <x v="0"/>
    <x v="2"/>
    <s v="Toscana "/>
    <s v="pubblico "/>
    <s v="SI"/>
  </r>
  <r>
    <s v="SU00100"/>
    <s v="AZIENDA SANITARIA LOCALE N.2 SAVONESE"/>
    <s v="Azienda sanitaria"/>
    <n v="0"/>
    <n v="30"/>
    <x v="0"/>
    <x v="12"/>
    <s v="Liguria"/>
    <s v="pubblico "/>
    <m/>
  </r>
  <r>
    <s v="SU00148"/>
    <s v="Azienda speciale consortile comuni insieme per lo sviluppo sociale"/>
    <s v="Consorzio tra Enti Locali"/>
    <n v="7"/>
    <n v="64"/>
    <x v="0"/>
    <x v="13"/>
    <s v="Lombardia"/>
    <s v="pubblico"/>
    <m/>
  </r>
  <r>
    <s v="SU00082"/>
    <s v="AZIENDA ULSS 9 SCALIGERA"/>
    <s v="Azienda sanitaria"/>
    <n v="0"/>
    <n v="41"/>
    <x v="0"/>
    <x v="5"/>
    <s v="Veneto "/>
    <s v="pubblico "/>
    <s v="SI"/>
  </r>
  <r>
    <s v="SU00135"/>
    <s v="C.I.F &quot;DON MINZONI&quot;"/>
    <s v="APS "/>
    <n v="7"/>
    <n v="41"/>
    <x v="0"/>
    <x v="9"/>
    <s v="Sicilia "/>
    <s v="nonprofit "/>
    <s v="SI"/>
  </r>
  <r>
    <s v="SU00209"/>
    <s v="Caritas Italiana"/>
    <s v="fondazione"/>
    <n v="436"/>
    <n v="924"/>
    <x v="1"/>
    <x v="1"/>
    <s v="nazionale"/>
    <s v="nonprofit "/>
    <s v="SI"/>
  </r>
  <r>
    <s v="SU00026"/>
    <s v="CENTRO SERVIZI PER IL VOLONTARIATO &quot;ASSO.VO.CE.&quot;"/>
    <s v="rete associativa "/>
    <n v="20"/>
    <n v="33"/>
    <x v="0"/>
    <x v="3"/>
    <s v="Campania "/>
    <s v="nonprofit "/>
    <s v="SI"/>
  </r>
  <r>
    <s v="SU00132"/>
    <s v="Centro Servizio Volontariati Torino VOL.TO."/>
    <s v="Associazione riconosciuta"/>
    <n v="72"/>
    <n v="140"/>
    <x v="1"/>
    <x v="1"/>
    <s v="nazionale"/>
    <s v="nonprofit "/>
    <s v="SI"/>
  </r>
  <r>
    <s v="SU00104"/>
    <s v="CESC PROJECT"/>
    <s v="Associazione non riconosciuta"/>
    <n v="78"/>
    <n v="361"/>
    <x v="1"/>
    <x v="1"/>
    <s v="nazionale"/>
    <s v="nonprofit "/>
    <s v="SI"/>
  </r>
  <r>
    <s v="SU00023"/>
    <s v="CIPSI "/>
    <s v="rete associativa "/>
    <n v="48"/>
    <n v="145"/>
    <x v="1"/>
    <x v="1"/>
    <s v="nazionale"/>
    <s v="nonprofit "/>
    <s v="SI"/>
  </r>
  <r>
    <s v="SU00125"/>
    <s v="CITTA' METROPOLITANA DI TORINO"/>
    <s v="enti locali"/>
    <n v="87"/>
    <n v="306"/>
    <x v="0"/>
    <x v="14"/>
    <s v="Piemonte "/>
    <s v="pubblico "/>
    <s v="SI"/>
  </r>
  <r>
    <s v="SU00052"/>
    <s v="Città di Torino "/>
    <s v="enti locali "/>
    <n v="68"/>
    <n v="336"/>
    <x v="1"/>
    <x v="1"/>
    <s v="nazionale"/>
    <s v="pubblico "/>
    <s v="SI"/>
  </r>
  <r>
    <s v="SU00061"/>
    <s v="CNV "/>
    <s v="Organizzazione di volontariato "/>
    <n v="55"/>
    <n v="197"/>
    <x v="0"/>
    <x v="2"/>
    <s v="Toscana "/>
    <s v="nonprofit "/>
    <s v="SI"/>
  </r>
  <r>
    <s v="SU00090"/>
    <s v="Comue Soriano ne Cimino "/>
    <s v="enti locali "/>
    <n v="3"/>
    <n v="47"/>
    <x v="0"/>
    <x v="0"/>
    <s v="Lazio "/>
    <s v="pubblico "/>
    <s v="SI"/>
  </r>
  <r>
    <s v="SU00151"/>
    <s v="Comune Cinquefrondi"/>
    <s v="enti locali"/>
    <n v="7"/>
    <n v="46"/>
    <x v="0"/>
    <x v="8"/>
    <s v="Calabria "/>
    <s v="pubblico"/>
    <s v="SI"/>
  </r>
  <r>
    <s v="SU00149"/>
    <s v="Comune Cittanova"/>
    <s v="enti locali"/>
    <n v="10"/>
    <n v="59"/>
    <x v="0"/>
    <x v="8"/>
    <s v="Calabria "/>
    <s v="pubblico"/>
    <s v="SI"/>
  </r>
  <r>
    <s v="SU00173"/>
    <s v="Comune di Alatri"/>
    <s v="enti locali"/>
    <n v="1"/>
    <n v="47"/>
    <x v="0"/>
    <x v="4"/>
    <s v="Lazio"/>
    <s v="pubblico"/>
    <s v="SI"/>
  </r>
  <r>
    <s v="SU00187"/>
    <s v="Comune di Alessandria"/>
    <s v="enti locali"/>
    <n v="4"/>
    <n v="48"/>
    <x v="0"/>
    <x v="14"/>
    <s v="Piemonte "/>
    <s v="pubblico"/>
    <m/>
  </r>
  <r>
    <s v="SU00129"/>
    <s v="COMUNE DI ASTI"/>
    <s v="enti locali"/>
    <n v="59"/>
    <n v="215"/>
    <x v="0"/>
    <x v="14"/>
    <s v="Piemonte "/>
    <s v="pubblico "/>
    <s v="SI"/>
  </r>
  <r>
    <s v="SU00233"/>
    <s v="Comune di Bassano sul Grappa"/>
    <s v="enti locali"/>
    <n v="0"/>
    <n v="33"/>
    <x v="0"/>
    <x v="5"/>
    <s v="Veneto "/>
    <s v="pubblico"/>
    <m/>
  </r>
  <r>
    <s v="SU00107"/>
    <s v="COMUNE DI BASSIANO"/>
    <s v="enti locali"/>
    <n v="1"/>
    <n v="38"/>
    <x v="0"/>
    <x v="0"/>
    <s v="Lazio "/>
    <s v="pubblico "/>
    <s v="SI"/>
  </r>
  <r>
    <s v="SU00186"/>
    <s v="Comune di Belpasso"/>
    <s v="enti locali"/>
    <n v="1"/>
    <n v="37"/>
    <x v="0"/>
    <x v="9"/>
    <s v="Sicilia "/>
    <s v="pubblico"/>
    <s v="SI"/>
  </r>
  <r>
    <s v="SU00091"/>
    <s v="COMUNE DI CASERTA"/>
    <s v="enti locali"/>
    <n v="0"/>
    <n v="32"/>
    <x v="0"/>
    <x v="3"/>
    <s v="Campania "/>
    <s v="pubblico "/>
    <s v="SI"/>
  </r>
  <r>
    <s v="SU00101"/>
    <s v="COMUNE DI CASTEL SAN LORENZO"/>
    <s v="enti locali "/>
    <n v="1"/>
    <n v="31"/>
    <x v="0"/>
    <x v="3"/>
    <s v="Campania "/>
    <s v="pubblico "/>
    <m/>
  </r>
  <r>
    <s v="SU00080"/>
    <s v="COMUNE DI CASTEL SANT'ELIA"/>
    <s v="enti locali "/>
    <n v="2"/>
    <n v="38"/>
    <x v="0"/>
    <x v="0"/>
    <s v="Lazio "/>
    <s v="pubblico "/>
    <m/>
  </r>
  <r>
    <s v="SU00228"/>
    <s v="Comune di Casteluovo di Porto"/>
    <s v="enti locali"/>
    <n v="2"/>
    <n v="32"/>
    <x v="0"/>
    <x v="4"/>
    <s v="Lazio"/>
    <s v="pubblico"/>
    <m/>
  </r>
  <r>
    <s v="SU00109"/>
    <s v="COMUNE DI CICERALE"/>
    <s v="enti locali "/>
    <n v="2"/>
    <n v="30"/>
    <x v="0"/>
    <x v="3"/>
    <s v="Campania "/>
    <s v="pubblico "/>
    <m/>
  </r>
  <r>
    <s v="SU00160"/>
    <s v="Comune di Cusano Mutri"/>
    <s v="enti locali"/>
    <n v="12"/>
    <n v="58"/>
    <x v="0"/>
    <x v="3"/>
    <s v="Campania "/>
    <s v="pubblico"/>
    <s v="SI"/>
  </r>
  <r>
    <s v="SU00117"/>
    <s v="COMUNE DI DRAGONI (CE)"/>
    <s v="enti locali"/>
    <n v="3"/>
    <n v="36"/>
    <x v="0"/>
    <x v="3"/>
    <s v="Campania "/>
    <s v="pubblico "/>
    <s v="SI"/>
  </r>
  <r>
    <s v="SU00179"/>
    <s v="Comune di Isola del Liri"/>
    <s v="enti locali"/>
    <n v="0"/>
    <n v="30"/>
    <x v="0"/>
    <x v="4"/>
    <s v="Lazio"/>
    <s v="pubblico"/>
    <s v="SI"/>
  </r>
  <r>
    <s v="SU00227"/>
    <s v="Comune di Licenza"/>
    <s v="enti locali"/>
    <n v="0"/>
    <n v="30"/>
    <x v="0"/>
    <x v="4"/>
    <s v="Lazio"/>
    <s v="pubblico"/>
    <s v="SI"/>
  </r>
  <r>
    <s v="SU00106"/>
    <s v="COMUNE DI MERCOGLIANO"/>
    <s v="enti locali"/>
    <n v="8"/>
    <n v="44"/>
    <x v="0"/>
    <x v="3"/>
    <s v="Campania "/>
    <s v="pubblico "/>
    <s v="SI"/>
  </r>
  <r>
    <s v="SU00244"/>
    <s v="Comune di Morigerati"/>
    <s v="enti locali"/>
    <n v="1"/>
    <n v="31"/>
    <x v="0"/>
    <x v="3"/>
    <s v="Campania "/>
    <s v="pubblico"/>
    <s v="SI"/>
  </r>
  <r>
    <s v="SU00116"/>
    <s v="COMUNE DI PADOVA"/>
    <s v="enti locali"/>
    <n v="1"/>
    <n v="51"/>
    <x v="0"/>
    <x v="5"/>
    <s v="Veneto "/>
    <s v="pubblico "/>
    <s v="SI"/>
  </r>
  <r>
    <s v="SU00102"/>
    <s v="COMUNE DI SAN MARZANO DI SAN GIUSEPPE (TA)"/>
    <s v="enti locali"/>
    <n v="12"/>
    <n v="66"/>
    <x v="0"/>
    <x v="15"/>
    <s v="Puglia "/>
    <s v="pubblico "/>
    <s v="SI"/>
  </r>
  <r>
    <s v="SU00163"/>
    <s v="Comune di Supino"/>
    <s v="enti locali"/>
    <n v="0"/>
    <n v="32"/>
    <x v="0"/>
    <x v="4"/>
    <s v="Lazio"/>
    <s v="pubblico"/>
    <m/>
  </r>
  <r>
    <s v="SU00290"/>
    <s v="Comune di Tremestieri Etneo"/>
    <s v="enti locali"/>
    <n v="0"/>
    <n v="36"/>
    <x v="0"/>
    <x v="9"/>
    <s v="Sicilia "/>
    <s v="pubblico"/>
    <m/>
  </r>
  <r>
    <s v="SU00213"/>
    <s v="Comune di Valmontone"/>
    <s v="enti locali"/>
    <n v="1"/>
    <n v="33"/>
    <x v="0"/>
    <x v="4"/>
    <s v="Lazio"/>
    <s v="pubblico"/>
    <s v="SI"/>
  </r>
  <r>
    <s v="SU00169"/>
    <s v="Comune di Venezia"/>
    <s v="enti locali"/>
    <n v="7"/>
    <n v="87"/>
    <x v="0"/>
    <x v="5"/>
    <s v="Veneto "/>
    <s v="pubblico"/>
    <s v="SI"/>
  </r>
  <r>
    <s v="SU00143"/>
    <s v="Comune Genova"/>
    <s v="enti locali"/>
    <n v="0"/>
    <n v="89"/>
    <x v="0"/>
    <x v="12"/>
    <s v="Liguria"/>
    <s v="pubblico"/>
    <s v="SI"/>
  </r>
  <r>
    <s v="SU00215"/>
    <s v="Comune Segni"/>
    <s v="enti locali"/>
    <n v="2"/>
    <n v="49"/>
    <x v="0"/>
    <x v="4"/>
    <s v="Lazio"/>
    <s v="pubblico"/>
    <m/>
  </r>
  <r>
    <s v="SU00054"/>
    <s v="Comune Ceresara "/>
    <s v="enti locali "/>
    <n v="20"/>
    <n v="84"/>
    <x v="0"/>
    <x v="16"/>
    <s v="Lombardia "/>
    <s v="pubblico "/>
    <s v="SI"/>
  </r>
  <r>
    <s v="SU00012"/>
    <s v="Comune Cremona "/>
    <s v="enti locali "/>
    <n v="54"/>
    <n v="159"/>
    <x v="1"/>
    <x v="1"/>
    <s v="nazionale"/>
    <s v="pubblico "/>
    <s v="SI"/>
  </r>
  <r>
    <s v="SU00036"/>
    <s v="Comune di Veroli "/>
    <s v="enti locali "/>
    <n v="0"/>
    <n v="36"/>
    <x v="0"/>
    <x v="0"/>
    <s v="Lazio "/>
    <s v="pubblico "/>
    <s v="SI"/>
  </r>
  <r>
    <s v="SU00080"/>
    <s v="Comune Fara Sabina* "/>
    <s v="enti locali "/>
    <n v="0"/>
    <n v="34"/>
    <x v="0"/>
    <x v="0"/>
    <s v="Lazio "/>
    <s v="pubblico "/>
    <s v="SI"/>
  </r>
  <r>
    <s v="SU00088"/>
    <s v="Comune Paliano "/>
    <s v="enti locali "/>
    <n v="4"/>
    <n v="52"/>
    <x v="0"/>
    <x v="0"/>
    <s v="Lazio "/>
    <s v="pubblico "/>
    <s v="SI"/>
  </r>
  <r>
    <s v="SU00092"/>
    <s v="Comune Prato* "/>
    <s v="enti locali "/>
    <n v="0"/>
    <n v="45"/>
    <x v="0"/>
    <x v="2"/>
    <s v="Toscana "/>
    <s v="pubblico "/>
    <s v="SI"/>
  </r>
  <r>
    <s v="SU00065"/>
    <s v="Comune Tortona "/>
    <s v="enti locali "/>
    <n v="6"/>
    <n v="49"/>
    <x v="0"/>
    <x v="14"/>
    <s v="Piemonte "/>
    <s v="pubblico "/>
    <m/>
  </r>
  <r>
    <s v="SU00083"/>
    <s v="Comune Trevi* "/>
    <s v="enti locali "/>
    <n v="0"/>
    <n v="31"/>
    <x v="0"/>
    <x v="0"/>
    <s v="Lazio "/>
    <s v="pubblico "/>
    <s v="SI"/>
  </r>
  <r>
    <s v="SU00076"/>
    <s v="Comune Vasanello "/>
    <s v="enti locali "/>
    <n v="2"/>
    <n v="39"/>
    <x v="0"/>
    <x v="0"/>
    <s v="Lazio "/>
    <s v="pubblico "/>
    <s v="SI"/>
  </r>
  <r>
    <s v="SU00005"/>
    <s v="Comune Vetralla "/>
    <s v="enti locali "/>
    <n v="5"/>
    <n v="40"/>
    <x v="0"/>
    <x v="0"/>
    <s v="Lazio "/>
    <s v="pubblico "/>
    <m/>
  </r>
  <r>
    <s v="SU00015"/>
    <s v="Comune Vicenza* "/>
    <s v="enti locali "/>
    <n v="0"/>
    <n v="39"/>
    <x v="0"/>
    <x v="5"/>
    <s v="Veneto "/>
    <s v="pubblico "/>
    <s v="SI"/>
  </r>
  <r>
    <s v="SU00155"/>
    <s v="Comunità montana Aniene"/>
    <s v="Comunità montana"/>
    <n v="0"/>
    <n v="42"/>
    <x v="0"/>
    <x v="4"/>
    <s v="Lazio"/>
    <s v="pubblico"/>
    <m/>
  </r>
  <r>
    <s v="SU00246"/>
    <s v="Comunità Montana Sabina"/>
    <s v="Comunità montana"/>
    <n v="0"/>
    <n v="33"/>
    <x v="0"/>
    <x v="4"/>
    <s v="Lazio"/>
    <s v="pubblico"/>
    <m/>
  </r>
  <r>
    <s v="SU00028"/>
    <s v="CONI* "/>
    <s v="Altri enti pubblici "/>
    <n v="0"/>
    <n v="100"/>
    <x v="1"/>
    <x v="1"/>
    <s v="nazionale"/>
    <s v="pubblico "/>
    <s v="SI"/>
  </r>
  <r>
    <s v="SU00067"/>
    <s v="Cons. Coop. Soc. ICARO "/>
    <s v="Impresa sociale incluse le coop. Sociali "/>
    <n v="52"/>
    <n v="137"/>
    <x v="1"/>
    <x v="1"/>
    <s v="nazionale"/>
    <s v="nonprofit "/>
    <s v="SI"/>
  </r>
  <r>
    <s v="SU00002"/>
    <s v="Coop. Soc. Area Azzurra "/>
    <s v="Privato "/>
    <n v="8"/>
    <n v="142"/>
    <x v="1"/>
    <x v="1"/>
    <s v="nazionale"/>
    <s v="nonprofit "/>
    <m/>
  </r>
  <r>
    <s v="SU00035"/>
    <s v="Coop. Soc. Il Sentiero "/>
    <s v="Impresa sociale incluse le coop. Sociali "/>
    <n v="47"/>
    <n v="67"/>
    <x v="0"/>
    <x v="3"/>
    <s v="Campania "/>
    <s v="nonprofit "/>
    <s v="SI"/>
  </r>
  <r>
    <s v="SU00066"/>
    <s v="Coop. Soc. Labor "/>
    <s v="Impresa sociale incluse le coop. Sociali "/>
    <n v="7"/>
    <n v="54"/>
    <x v="0"/>
    <x v="6"/>
    <s v="Abruzzo "/>
    <s v="nonprofit "/>
    <s v="SI"/>
  </r>
  <r>
    <s v="SU00013"/>
    <s v="Coop. Soc. Nuovi Orizzonti "/>
    <s v="Impresa sociale incluse le coop. Sociali "/>
    <n v="6"/>
    <n v="43"/>
    <x v="0"/>
    <x v="15"/>
    <s v="Puglia "/>
    <s v="nonprofit "/>
    <s v="SI"/>
  </r>
  <r>
    <s v="SU00085"/>
    <s v="Coop. Soc. Societate "/>
    <s v="Impresa sociale incluse le coop. Sociali "/>
    <n v="8"/>
    <n v="38"/>
    <x v="0"/>
    <x v="9"/>
    <s v="Sicilia "/>
    <s v="nonprofit "/>
    <s v="SI"/>
  </r>
  <r>
    <s v="SU00006"/>
    <s v="Coop. Soc. vitasi "/>
    <s v="Impresa sociale incluse le coop. Sociali "/>
    <n v="5"/>
    <n v="32"/>
    <x v="0"/>
    <x v="8"/>
    <s v="Calabria "/>
    <s v="nonprofit "/>
    <s v="SI"/>
  </r>
  <r>
    <s v="SU00120"/>
    <s v="Cooperativa San Francesco"/>
    <s v="Impresa sociale incluse le coop. Sociali "/>
    <n v="3"/>
    <n v="36"/>
    <x v="0"/>
    <x v="9"/>
    <s v="Sicilia "/>
    <s v="nonprofit "/>
    <m/>
  </r>
  <r>
    <s v="SU00081"/>
    <s v="COOPERATIVA SOCIALE CO.RI.M."/>
    <s v="Impresa sociale incluse le coop. Sociali "/>
    <n v="13"/>
    <n v="59"/>
    <x v="0"/>
    <x v="9"/>
    <s v="Sicilia "/>
    <s v="nonprofit "/>
    <m/>
  </r>
  <r>
    <s v="SU00018"/>
    <s v="Cop. Soc. Migma "/>
    <s v="Privato "/>
    <n v="11"/>
    <n v="30"/>
    <x v="0"/>
    <x v="9"/>
    <s v="Sicilia "/>
    <s v="nonprofit "/>
    <s v="SI"/>
  </r>
  <r>
    <s v="SU00050"/>
    <s v="CSV LAZIO E.T.S. – CENTRO DI SERVIZIO PER IL VOLONTARIATO DEL LAZIO E.T.S."/>
    <s v="Organizzazione di volontariato "/>
    <n v="92"/>
    <n v="208"/>
    <x v="0"/>
    <x v="0"/>
    <s v="Lazio "/>
    <s v="nonprofit "/>
    <s v="SI"/>
  </r>
  <r>
    <s v="SU00046"/>
    <s v="CSV Aquila "/>
    <s v="associazione riconosciuta "/>
    <n v="83"/>
    <n v="151"/>
    <x v="0"/>
    <x v="6"/>
    <s v="Abruzzo "/>
    <s v="nonprofit "/>
    <s v="SI"/>
  </r>
  <r>
    <s v="SU00037"/>
    <s v="Don Calabria "/>
    <s v="altro ente "/>
    <n v="6"/>
    <n v="140"/>
    <x v="1"/>
    <x v="1"/>
    <s v="nazionale"/>
    <s v="nonprofit "/>
    <s v="SI"/>
  </r>
  <r>
    <s v="SU00183"/>
    <s v="ENAIP PALERMO"/>
    <s v="APS "/>
    <n v="1"/>
    <n v="35"/>
    <x v="0"/>
    <x v="9"/>
    <s v="Sicilia "/>
    <s v="nonprofit "/>
    <s v="SI"/>
  </r>
  <r>
    <s v="SU00039"/>
    <s v="Enaip Piemonte "/>
    <s v="associazione riconosciuta "/>
    <n v="2"/>
    <n v="39"/>
    <x v="0"/>
    <x v="14"/>
    <s v="Piemonte "/>
    <s v="nonprofit "/>
    <s v="SI"/>
  </r>
  <r>
    <s v="SU00197"/>
    <s v="Ente nazionale UNSIC Istruzione professionale ENUIP"/>
    <s v="Associazione non riconosciuta"/>
    <n v="0"/>
    <n v="240"/>
    <x v="1"/>
    <x v="1"/>
    <s v="nazionale"/>
    <s v="non profit"/>
    <m/>
  </r>
  <r>
    <s v="SU00093"/>
    <s v="ENTE PARCO NAZIONALE DELLA MAJELLA"/>
    <s v="Altri enti pubblici "/>
    <n v="17"/>
    <n v="34"/>
    <x v="0"/>
    <x v="6"/>
    <s v="Abruzzo "/>
    <s v="pubblico "/>
    <m/>
  </r>
  <r>
    <s v="SU00043"/>
    <s v="FAVO "/>
    <s v="Organizzazione di volontariato "/>
    <n v="51"/>
    <n v="148"/>
    <x v="1"/>
    <x v="1"/>
    <s v="nazionale"/>
    <s v="nonprofit "/>
    <s v="SI"/>
  </r>
  <r>
    <s v="SU00168"/>
    <s v="Federazione Volontariato Verona Onlus"/>
    <s v="Organizzazione di volontariato "/>
    <n v="47"/>
    <n v="85"/>
    <x v="0"/>
    <x v="5"/>
    <s v="Veneto "/>
    <s v="non profit"/>
    <s v="SI"/>
  </r>
  <r>
    <s v="SU00152"/>
    <s v="FISM Federazione Italiana Scuole Materne"/>
    <s v="Associazione riconosciuta"/>
    <n v="41"/>
    <n v="54"/>
    <x v="0"/>
    <x v="7"/>
    <s v="Emilia Romagna"/>
    <s v="nonprofit "/>
    <m/>
  </r>
  <r>
    <s v="SU00029"/>
    <s v="FOCSIV "/>
    <s v="rete associativa "/>
    <n v="61"/>
    <n v="641"/>
    <x v="1"/>
    <x v="1"/>
    <s v="nazionale"/>
    <s v="nonprofit "/>
    <s v="SI"/>
  </r>
  <r>
    <s v="SU00161"/>
    <s v="Fondazione Don Carlo Gnocchi"/>
    <s v="fondazione"/>
    <n v="1"/>
    <n v="166"/>
    <x v="1"/>
    <x v="1"/>
    <s v="nazionale"/>
    <s v="nonprofit "/>
    <s v="SI"/>
  </r>
  <r>
    <s v="SU00251"/>
    <s v="Fondazione Padre Alberto Milano onlus"/>
    <s v="fondazione"/>
    <n v="0"/>
    <n v="31"/>
    <x v="0"/>
    <x v="6"/>
    <s v="Abruzzo "/>
    <s v="non profit"/>
    <m/>
  </r>
  <r>
    <s v="SU00166"/>
    <s v="Fondazione Pia Casa dei cuori di Gesù e di Maria"/>
    <s v="fondazione"/>
    <n v="13"/>
    <n v="38"/>
    <x v="0"/>
    <x v="9"/>
    <s v="Sicilia "/>
    <s v="nonprofit "/>
    <m/>
  </r>
  <r>
    <s v="SU00095"/>
    <s v="G.U.S. - GRUPPO UMANA SOLIDARIETA' &quot;G.PULETTI&quot;"/>
    <s v="APS "/>
    <n v="9"/>
    <n v="108"/>
    <x v="1"/>
    <x v="1"/>
    <s v="nazionale"/>
    <s v="nonprofit "/>
    <s v="SI"/>
  </r>
  <r>
    <s v="SU00103"/>
    <s v="Galdus società cooperativa sociale"/>
    <s v="Impresa sociale incluse le coop. Sociali "/>
    <n v="38"/>
    <n v="193"/>
    <x v="1"/>
    <x v="1"/>
    <s v="nazionale"/>
    <s v="nonprofit "/>
    <s v="SI"/>
  </r>
  <r>
    <s v="SU00203"/>
    <s v="Grimani Buttari"/>
    <s v="Altri enti pubblici"/>
    <n v="16"/>
    <n v="66"/>
    <x v="0"/>
    <x v="17"/>
    <s v="Marche"/>
    <s v="pubblico"/>
    <s v="SI"/>
  </r>
  <r>
    <s v="SU00022"/>
    <s v="INFAPP Form. Prof.* "/>
    <s v="associazione non riconosciuta "/>
    <n v="0"/>
    <n v="111"/>
    <x v="1"/>
    <x v="1"/>
    <s v="nazionale"/>
    <s v="nonprofit "/>
    <s v="SI"/>
  </r>
  <r>
    <s v="SU00147"/>
    <s v="Iride cooperativa sociale"/>
    <s v="Impresa sociale incluse le coop. Sociali "/>
    <n v="1"/>
    <n v="33"/>
    <x v="0"/>
    <x v="9"/>
    <s v="Sicilia "/>
    <s v="nonprofit "/>
    <s v="SI"/>
  </r>
  <r>
    <s v="SU00181"/>
    <s v="Istituto delle figlie della misericordia e della croce"/>
    <s v="altro ente"/>
    <n v="1"/>
    <n v="35"/>
    <x v="0"/>
    <x v="9"/>
    <s v="Sicilia "/>
    <s v="nonprofit "/>
    <s v="SI"/>
  </r>
  <r>
    <s v="SU00069"/>
    <s v="ISTITUTO GONZAGA - CENTRO EDUCATIVO IGNAZIANO"/>
    <s v="Associazione riconosciuta"/>
    <n v="6"/>
    <n v="31"/>
    <x v="0"/>
    <x v="9"/>
    <s v="Sicilia "/>
    <s v="nonprofit "/>
    <m/>
  </r>
  <r>
    <s v="SU00038"/>
    <s v="ISTITUTO SUPERIORE DI STUDI MUSICALI TCHAIKOVSKY"/>
    <s v="università/scuole/istituti "/>
    <n v="0"/>
    <n v="30"/>
    <x v="0"/>
    <x v="8"/>
    <s v="Calabria "/>
    <s v="pubblico "/>
    <s v="SI"/>
  </r>
  <r>
    <s v="SU00185"/>
    <s v="Ital Istituto tutela e assistenza lavoratori"/>
    <s v="altro ente"/>
    <n v="6"/>
    <n v="182"/>
    <x v="1"/>
    <x v="1"/>
    <s v="nazionale"/>
    <s v="nonprofit "/>
    <s v="SI"/>
  </r>
  <r>
    <s v="SU00055"/>
    <s v="LA ROSA DEI VENTI SOCIETA' COOP.SOCIALE"/>
    <s v="Impr. Sociale incluse le coop. Sociali"/>
    <n v="19"/>
    <n v="32"/>
    <x v="0"/>
    <x v="15"/>
    <s v="Puglia "/>
    <s v="nonprofit "/>
    <s v="SI"/>
  </r>
  <r>
    <s v="SU00042"/>
    <s v="Legacoop "/>
    <s v="associazione riconosciuta "/>
    <n v="226"/>
    <n v="1132"/>
    <x v="1"/>
    <x v="1"/>
    <s v="nazionale"/>
    <s v="nonprofit "/>
    <s v="SI"/>
  </r>
  <r>
    <s v="SU00010"/>
    <s v="Min. Sviluppo Economico* "/>
    <s v="amministrazione statale "/>
    <n v="0"/>
    <n v="8"/>
    <x v="1"/>
    <x v="1"/>
    <s v="nazionale"/>
    <s v="pubblico "/>
    <m/>
  </r>
  <r>
    <s v="SU00031"/>
    <s v="Mov. Coop. Internazionale* "/>
    <s v="associazione non riconosciuta "/>
    <n v="0"/>
    <n v="35"/>
    <x v="0"/>
    <x v="8"/>
    <s v="Calabria "/>
    <s v="nonprofit "/>
    <m/>
  </r>
  <r>
    <s v="SU00079"/>
    <s v="MOVI "/>
    <s v="rete associativa "/>
    <n v="57"/>
    <n v="131"/>
    <x v="1"/>
    <x v="1"/>
    <s v="nazionale"/>
    <s v="nonprofit "/>
    <s v="SI"/>
  </r>
  <r>
    <s v="SU00127"/>
    <s v="MOVIMENTO CRISTIANO LAVORATORI"/>
    <s v="APS "/>
    <n v="0"/>
    <n v="176"/>
    <x v="1"/>
    <x v="1"/>
    <s v="nazionale"/>
    <s v="nonprofit "/>
    <s v="SI"/>
  </r>
  <r>
    <s v="SU00087"/>
    <s v="Observo Onlus "/>
    <s v="APS "/>
    <n v="14"/>
    <n v="79"/>
    <x v="0"/>
    <x v="0"/>
    <s v="Lazio "/>
    <s v="nonprofit "/>
    <s v="SI"/>
  </r>
  <r>
    <s v="SU00194"/>
    <s v="Opera Nazionale Mutilati e Invalidi Civili"/>
    <s v="Organizzazione di volontariato "/>
    <n v="1"/>
    <n v="62"/>
    <x v="0"/>
    <x v="3"/>
    <s v="Campania "/>
    <s v="nonprofit "/>
    <s v="SI"/>
  </r>
  <r>
    <s v="SU00221"/>
    <s v="OPES Organizzazione per l'educazione allo sport"/>
    <s v="APS "/>
    <n v="25"/>
    <n v="308"/>
    <x v="1"/>
    <x v="1"/>
    <s v="nazionale"/>
    <s v="nonprofit "/>
    <s v="SI"/>
  </r>
  <r>
    <s v="SU00071"/>
    <s v="Opportunity Onlus "/>
    <s v="Organizzazione di volontariato "/>
    <n v="14"/>
    <n v="80"/>
    <x v="0"/>
    <x v="3"/>
    <s v="Campania "/>
    <s v="nonprofit "/>
    <m/>
  </r>
  <r>
    <s v="SU00059"/>
    <s v="PARCO NATURALE REGIONALE DEI MONTI LUCRETILI"/>
    <s v="Altri enti pubblici "/>
    <n v="8"/>
    <n v="42"/>
    <x v="0"/>
    <x v="0"/>
    <s v="Lazio "/>
    <s v="pubblico "/>
    <s v="SI"/>
  </r>
  <r>
    <s v="SU00146"/>
    <s v="Politecnico di Bari"/>
    <s v="Università/Scuole/Istituti"/>
    <n v="0"/>
    <n v="33"/>
    <x v="0"/>
    <x v="15"/>
    <s v="Puglia "/>
    <s v="pubblico"/>
    <s v="SI"/>
  </r>
  <r>
    <s v="SU00128"/>
    <s v="Project-Form Soc. Coop. Sociale Onlus"/>
    <s v="Impresa sociale incluse le coop. Sociali "/>
    <n v="17"/>
    <n v="66"/>
    <x v="0"/>
    <x v="9"/>
    <s v="Sicilia "/>
    <s v="nonprofit "/>
    <s v="SI"/>
  </r>
  <r>
    <s v="SU00136"/>
    <s v="Provincia di Caserta"/>
    <s v="enti locali"/>
    <n v="0"/>
    <n v="44"/>
    <x v="0"/>
    <x v="3"/>
    <s v="Campania "/>
    <s v="pubblico"/>
    <s v="SI"/>
  </r>
  <r>
    <s v="SU00048"/>
    <s v="Provincia Cuneo "/>
    <s v="enti locali "/>
    <n v="63"/>
    <n v="150"/>
    <x v="0"/>
    <x v="14"/>
    <s v="Piemonte "/>
    <s v="pubblico "/>
    <s v="SI"/>
  </r>
  <r>
    <s v="SU00041"/>
    <s v="Provincia Foggia "/>
    <s v="enti locali "/>
    <n v="53"/>
    <n v="232"/>
    <x v="1"/>
    <x v="1"/>
    <s v="nazionale"/>
    <s v="pubblico "/>
    <s v="SI"/>
  </r>
  <r>
    <s v="SU00141"/>
    <s v="ROMA CAPITALE"/>
    <s v="enti locali"/>
    <n v="0"/>
    <n v="198"/>
    <x v="0"/>
    <x v="0"/>
    <s v="Lazio "/>
    <s v="pubblico "/>
    <s v="SI"/>
  </r>
  <r>
    <s v="SU00111"/>
    <s v="SALESIANI PER IL SOCIALE APS"/>
    <s v="APS "/>
    <n v="232"/>
    <n v="801"/>
    <x v="1"/>
    <x v="1"/>
    <s v="nazionale"/>
    <s v="nonprofit "/>
    <s v="SI"/>
  </r>
  <r>
    <s v="SU00105"/>
    <s v="SE.N.A.S. SERVIZIO NAZIONALE PER L'ASSISTENZA SOCIALE"/>
    <s v="Associazione riconosciuta"/>
    <n v="0"/>
    <n v="124"/>
    <x v="1"/>
    <x v="1"/>
    <s v="nazionale"/>
    <s v="nonprofit "/>
    <m/>
  </r>
  <r>
    <s v="SU00175"/>
    <s v="Shalom Associazione di volontariato onlus"/>
    <s v="Organizzazione di volontariato "/>
    <n v="14"/>
    <n v="154"/>
    <x v="1"/>
    <x v="1"/>
    <s v="nazionale"/>
    <s v="nonprofit "/>
    <s v="SI"/>
  </r>
  <r>
    <s v="SU00113"/>
    <s v="SOUTH LAND"/>
    <s v="Organizzazione di volontariato "/>
    <n v="6"/>
    <n v="54"/>
    <x v="0"/>
    <x v="3"/>
    <s v="Campania "/>
    <s v="nonprofit "/>
    <s v="SI"/>
  </r>
  <r>
    <s v="SU00131"/>
    <s v="SPAZIO GIOVANI ONLUS – SOCIETA' COOPERATIVA SOCIALE"/>
    <s v="Impresa sociale incluse le coop. Sociali "/>
    <n v="13"/>
    <n v="46"/>
    <x v="0"/>
    <x v="13"/>
    <s v="Lombardia"/>
    <s v="nonprofit "/>
    <s v="SI"/>
  </r>
  <r>
    <s v="SU00024"/>
    <s v="UDICON* "/>
    <s v="APS "/>
    <n v="0"/>
    <n v="157"/>
    <x v="1"/>
    <x v="1"/>
    <s v="nazionale"/>
    <s v="nonprofit "/>
    <s v="SI"/>
  </r>
  <r>
    <s v="SU00047"/>
    <s v="Uildm "/>
    <s v="Organizzazione di volontariato "/>
    <n v="9"/>
    <n v="128"/>
    <x v="1"/>
    <x v="1"/>
    <s v="nazionale"/>
    <s v="nonprofit "/>
    <s v="SI"/>
  </r>
  <r>
    <s v="SU00051"/>
    <s v="Ultreya Pedara Odv "/>
    <s v="Organizzazione di volontariato "/>
    <n v="7"/>
    <n v="58"/>
    <x v="0"/>
    <x v="9"/>
    <s v="Sicilia "/>
    <s v="nonprofit "/>
    <s v="SI"/>
  </r>
  <r>
    <s v="SU00184"/>
    <s v="Unione dei Comuni Cinquecittà"/>
    <s v="unione dei comuni "/>
    <n v="4"/>
    <n v="45"/>
    <x v="0"/>
    <x v="4"/>
    <s v="Lazio"/>
    <s v="pubblico"/>
    <m/>
  </r>
  <r>
    <s v="SU00237"/>
    <s v="Unione dei Comuni Valle del Comino"/>
    <s v="unione dei comuni "/>
    <n v="0"/>
    <n v="30"/>
    <x v="0"/>
    <x v="4"/>
    <s v="Lazio"/>
    <s v="pubblico"/>
    <s v="NO"/>
  </r>
  <r>
    <s v="SU00157"/>
    <s v="Unione Italiana Ciechi e Ipovedenti onlus"/>
    <s v="Associazione riconosciuta"/>
    <n v="3"/>
    <n v="293"/>
    <x v="1"/>
    <x v="1"/>
    <s v="nazionale"/>
    <s v="nonprofit "/>
    <s v="SI"/>
  </r>
  <r>
    <s v="SU00177"/>
    <s v="Unione Terre dei Castelli"/>
    <s v="unione dei comuni "/>
    <n v="9"/>
    <n v="39"/>
    <x v="0"/>
    <x v="7"/>
    <s v="Emilia Romagna"/>
    <s v="pubblico"/>
    <s v="SI"/>
  </r>
  <r>
    <s v="SU00068"/>
    <s v="Unione Comuni Valbisenzio "/>
    <s v="unione dei comuni "/>
    <n v="3"/>
    <n v="31"/>
    <x v="0"/>
    <x v="2"/>
    <s v="Toscana "/>
    <s v="pubblico "/>
    <s v="SI"/>
  </r>
  <r>
    <s v="SU00073"/>
    <s v="Unione Montana Feltrina "/>
    <s v="enti locali "/>
    <n v="25"/>
    <n v="71"/>
    <x v="0"/>
    <x v="5"/>
    <s v="Veneto "/>
    <s v="pubblico "/>
    <s v="SI"/>
  </r>
  <r>
    <s v="SU00249"/>
    <s v="UNITALSI - UNIONE NAZIONALE ITALIANA TRASPORTO AMMALATI A LOURDES E SANTUARI INTERNAZIONALI"/>
    <s v="APS "/>
    <n v="0"/>
    <n v="102"/>
    <x v="1"/>
    <x v="1"/>
    <s v="nazionale"/>
    <s v="nonprofit "/>
    <s v="SI"/>
  </r>
  <r>
    <s v="SU00140"/>
    <s v="Università Ca' Foscari Venezia"/>
    <s v="Università/Scuole/Istituti"/>
    <n v="0"/>
    <n v="43"/>
    <x v="0"/>
    <x v="5"/>
    <s v="Veneto "/>
    <s v="pubblico"/>
    <s v="SI"/>
  </r>
  <r>
    <s v="SU00096"/>
    <s v="UNIVERSITA' DEGLI STUDI DI BARI &quot;ALDO MORO&quot;"/>
    <s v="Università/Scuole/Istituti"/>
    <n v="9"/>
    <n v="140"/>
    <x v="0"/>
    <x v="15"/>
    <s v="Puglia "/>
    <s v="pubblico "/>
    <s v="SI"/>
  </r>
  <r>
    <s v="SU00162"/>
    <s v="Università di Firenze"/>
    <s v="Università/Scuole/Istituti"/>
    <n v="0"/>
    <n v="128"/>
    <x v="0"/>
    <x v="2"/>
    <s v="Toscana "/>
    <s v="pubblico"/>
    <s v="SI"/>
  </r>
  <r>
    <s v="SU00139"/>
    <s v="Università Pavia"/>
    <s v="Università/Scuole/Istituti"/>
    <n v="0"/>
    <n v="42"/>
    <x v="0"/>
    <x v="13"/>
    <s v="Lombardia"/>
    <s v="pubblico"/>
    <s v="SI"/>
  </r>
  <r>
    <s v="SU00172"/>
    <s v="USL Emilia Romagna"/>
    <s v="Azienda sanitaria"/>
    <n v="0"/>
    <n v="35"/>
    <x v="0"/>
    <x v="7"/>
    <s v="Emilia Romagna"/>
    <s v="pubblico"/>
    <m/>
  </r>
  <r>
    <s v="SU00150"/>
    <s v="VIDES (Volontariato Internazionale Donna Educazione Sviluppo)"/>
    <s v="Associazione riconosciuta"/>
    <n v="81"/>
    <n v="167"/>
    <x v="1"/>
    <x v="1"/>
    <s v="nazionale"/>
    <s v="nonprofit "/>
    <s v="SI"/>
  </r>
  <r>
    <m/>
    <m/>
    <m/>
    <m/>
    <m/>
    <x v="0"/>
    <x v="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5" cacheId="4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A3:B25" firstHeaderRow="1" firstDataRow="1" firstDataCol="1"/>
  <pivotFields count="10">
    <pivotField showAll="0"/>
    <pivotField showAll="0"/>
    <pivotField showAll="0"/>
    <pivotField dataField="1" showAll="0"/>
    <pivotField showAll="0"/>
    <pivotField axis="axisRow" showAll="0">
      <items count="3">
        <item x="1"/>
        <item x="0"/>
        <item t="default"/>
      </items>
    </pivotField>
    <pivotField axis="axisRow" showAll="0">
      <items count="19">
        <item x="6"/>
        <item x="10"/>
        <item x="8"/>
        <item x="3"/>
        <item x="7"/>
        <item x="11"/>
        <item x="4"/>
        <item x="0"/>
        <item x="12"/>
        <item x="13"/>
        <item x="16"/>
        <item x="14"/>
        <item x="15"/>
        <item x="9"/>
        <item x="2"/>
        <item x="5"/>
        <item x="1"/>
        <item x="17"/>
        <item t="default"/>
      </items>
    </pivotField>
    <pivotField showAll="0" defaultSubtotal="0"/>
    <pivotField showAll="0"/>
    <pivotField showAll="0"/>
  </pivotFields>
  <rowFields count="2">
    <field x="5"/>
    <field x="6"/>
  </rowFields>
  <rowItems count="22">
    <i>
      <x/>
    </i>
    <i r="1">
      <x v="16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t="grand">
      <x/>
    </i>
  </rowItems>
  <colItems count="1">
    <i/>
  </colItems>
  <dataFields count="1">
    <dataField name="Somma di enti di_x000a_accoglienza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12" sqref="C12"/>
    </sheetView>
  </sheetViews>
  <sheetFormatPr defaultRowHeight="15" x14ac:dyDescent="0.25"/>
  <cols>
    <col min="1" max="1" width="15.7109375" customWidth="1"/>
    <col min="2" max="2" width="11.85546875" bestFit="1" customWidth="1"/>
    <col min="3" max="3" width="13.140625" customWidth="1"/>
    <col min="4" max="4" width="11.140625" customWidth="1"/>
  </cols>
  <sheetData>
    <row r="1" spans="1:4" ht="38.25" customHeight="1" x14ac:dyDescent="0.3">
      <c r="A1" s="27" t="s">
        <v>325</v>
      </c>
      <c r="B1" s="27"/>
      <c r="C1" s="27"/>
      <c r="D1" s="27"/>
    </row>
    <row r="2" spans="1:4" ht="18.75" x14ac:dyDescent="0.3">
      <c r="A2" s="2"/>
      <c r="B2" s="1"/>
      <c r="C2" s="1"/>
    </row>
    <row r="3" spans="1:4" ht="30" x14ac:dyDescent="0.25">
      <c r="A3" s="11" t="s">
        <v>324</v>
      </c>
      <c r="B3" s="11" t="s">
        <v>321</v>
      </c>
      <c r="C3" s="11" t="s">
        <v>322</v>
      </c>
      <c r="D3" s="12" t="s">
        <v>0</v>
      </c>
    </row>
    <row r="4" spans="1:4" x14ac:dyDescent="0.25">
      <c r="A4" s="8">
        <v>43591</v>
      </c>
      <c r="B4" s="9">
        <v>58</v>
      </c>
      <c r="C4" s="9">
        <v>2223</v>
      </c>
      <c r="D4" s="10" t="s">
        <v>323</v>
      </c>
    </row>
    <row r="5" spans="1:4" x14ac:dyDescent="0.25">
      <c r="A5" s="8">
        <v>43649</v>
      </c>
      <c r="B5" s="9">
        <v>68</v>
      </c>
      <c r="C5" s="9">
        <v>3038</v>
      </c>
      <c r="D5" s="10" t="s">
        <v>323</v>
      </c>
    </row>
    <row r="6" spans="1:4" x14ac:dyDescent="0.25">
      <c r="A6" s="8">
        <v>43741</v>
      </c>
      <c r="B6" s="9">
        <v>88</v>
      </c>
      <c r="C6" s="9">
        <v>3793</v>
      </c>
      <c r="D6" s="10" t="s">
        <v>323</v>
      </c>
    </row>
    <row r="7" spans="1:4" x14ac:dyDescent="0.25">
      <c r="A7" s="8">
        <v>43801</v>
      </c>
      <c r="B7" s="9">
        <v>110</v>
      </c>
      <c r="C7" s="9">
        <v>4149</v>
      </c>
      <c r="D7" s="9">
        <v>16085</v>
      </c>
    </row>
    <row r="8" spans="1:4" x14ac:dyDescent="0.25">
      <c r="A8" s="8">
        <v>43823</v>
      </c>
      <c r="B8" s="9">
        <v>132</v>
      </c>
      <c r="C8" s="9">
        <v>4181</v>
      </c>
      <c r="D8" s="9">
        <v>18318</v>
      </c>
    </row>
    <row r="9" spans="1:4" x14ac:dyDescent="0.25">
      <c r="A9" s="8">
        <v>43833</v>
      </c>
      <c r="B9" s="9">
        <v>137</v>
      </c>
      <c r="C9" s="9">
        <v>4249</v>
      </c>
      <c r="D9" s="9">
        <v>18644</v>
      </c>
    </row>
    <row r="10" spans="1:4" x14ac:dyDescent="0.25">
      <c r="A10" s="8">
        <v>43841</v>
      </c>
      <c r="B10" s="9">
        <v>145</v>
      </c>
      <c r="C10" s="9">
        <v>4450</v>
      </c>
      <c r="D10" s="9">
        <v>19658</v>
      </c>
    </row>
    <row r="11" spans="1:4" x14ac:dyDescent="0.25">
      <c r="A11" s="8">
        <v>43849</v>
      </c>
      <c r="B11" s="9">
        <v>155</v>
      </c>
      <c r="C11" s="9">
        <v>5214</v>
      </c>
      <c r="D11" s="9">
        <v>22556</v>
      </c>
    </row>
    <row r="13" spans="1:4" x14ac:dyDescent="0.25">
      <c r="A13" s="26" t="s">
        <v>1</v>
      </c>
      <c r="B13" s="26"/>
      <c r="C13" s="26"/>
      <c r="D13" s="26"/>
    </row>
  </sheetData>
  <mergeCells count="2">
    <mergeCell ref="A13:D13"/>
    <mergeCell ref="A1:D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5"/>
  <sheetViews>
    <sheetView workbookViewId="0">
      <selection activeCell="A14" sqref="A14"/>
    </sheetView>
  </sheetViews>
  <sheetFormatPr defaultRowHeight="15" x14ac:dyDescent="0.25"/>
  <cols>
    <col min="1" max="1" width="22.7109375" customWidth="1"/>
    <col min="2" max="2" width="26.5703125" bestFit="1" customWidth="1"/>
    <col min="3" max="3" width="9.85546875" bestFit="1" customWidth="1"/>
    <col min="4" max="4" width="8.7109375" bestFit="1" customWidth="1"/>
    <col min="5" max="5" width="9.140625" bestFit="1" customWidth="1"/>
    <col min="6" max="6" width="18.28515625" bestFit="1" customWidth="1"/>
    <col min="7" max="11" width="2" bestFit="1" customWidth="1"/>
    <col min="12" max="44" width="3" bestFit="1" customWidth="1"/>
    <col min="45" max="49" width="4" bestFit="1" customWidth="1"/>
    <col min="50" max="50" width="18.28515625" bestFit="1" customWidth="1"/>
  </cols>
  <sheetData>
    <row r="3" spans="1:2" x14ac:dyDescent="0.25">
      <c r="A3" s="17" t="s">
        <v>328</v>
      </c>
      <c r="B3" t="s">
        <v>331</v>
      </c>
    </row>
    <row r="4" spans="1:2" x14ac:dyDescent="0.25">
      <c r="A4" s="18" t="s">
        <v>6</v>
      </c>
      <c r="B4" s="20">
        <v>4084</v>
      </c>
    </row>
    <row r="5" spans="1:2" x14ac:dyDescent="0.25">
      <c r="A5" s="19" t="s">
        <v>329</v>
      </c>
      <c r="B5" s="20">
        <v>4084</v>
      </c>
    </row>
    <row r="6" spans="1:2" x14ac:dyDescent="0.25">
      <c r="A6" s="18" t="s">
        <v>329</v>
      </c>
      <c r="B6" s="20">
        <v>1130</v>
      </c>
    </row>
    <row r="7" spans="1:2" x14ac:dyDescent="0.25">
      <c r="A7" s="19" t="s">
        <v>42</v>
      </c>
      <c r="B7" s="20">
        <v>108</v>
      </c>
    </row>
    <row r="8" spans="1:2" x14ac:dyDescent="0.25">
      <c r="A8" s="19" t="s">
        <v>52</v>
      </c>
      <c r="B8" s="20">
        <v>0</v>
      </c>
    </row>
    <row r="9" spans="1:2" x14ac:dyDescent="0.25">
      <c r="A9" s="19" t="s">
        <v>49</v>
      </c>
      <c r="B9" s="20">
        <v>22</v>
      </c>
    </row>
    <row r="10" spans="1:2" x14ac:dyDescent="0.25">
      <c r="A10" s="19" t="s">
        <v>38</v>
      </c>
      <c r="B10" s="20">
        <v>139</v>
      </c>
    </row>
    <row r="11" spans="1:2" x14ac:dyDescent="0.25">
      <c r="A11" s="19" t="s">
        <v>45</v>
      </c>
      <c r="B11" s="20">
        <v>68</v>
      </c>
    </row>
    <row r="12" spans="1:2" x14ac:dyDescent="0.25">
      <c r="A12" s="19" t="s">
        <v>56</v>
      </c>
      <c r="B12" s="20">
        <v>0</v>
      </c>
    </row>
    <row r="13" spans="1:2" x14ac:dyDescent="0.25">
      <c r="A13" s="19" t="s">
        <v>202</v>
      </c>
      <c r="B13" s="20">
        <v>10</v>
      </c>
    </row>
    <row r="14" spans="1:2" x14ac:dyDescent="0.25">
      <c r="A14" s="19" t="s">
        <v>11</v>
      </c>
      <c r="B14" s="20">
        <v>157</v>
      </c>
    </row>
    <row r="15" spans="1:2" x14ac:dyDescent="0.25">
      <c r="A15" s="19" t="s">
        <v>68</v>
      </c>
      <c r="B15" s="20">
        <v>0</v>
      </c>
    </row>
    <row r="16" spans="1:2" x14ac:dyDescent="0.25">
      <c r="A16" s="19" t="s">
        <v>223</v>
      </c>
      <c r="B16" s="20">
        <v>20</v>
      </c>
    </row>
    <row r="17" spans="1:2" x14ac:dyDescent="0.25">
      <c r="A17" s="19" t="s">
        <v>116</v>
      </c>
      <c r="B17" s="20">
        <v>20</v>
      </c>
    </row>
    <row r="18" spans="1:2" x14ac:dyDescent="0.25">
      <c r="A18" s="19" t="s">
        <v>84</v>
      </c>
      <c r="B18" s="20">
        <v>221</v>
      </c>
    </row>
    <row r="19" spans="1:2" x14ac:dyDescent="0.25">
      <c r="A19" s="19" t="s">
        <v>113</v>
      </c>
      <c r="B19" s="20">
        <v>46</v>
      </c>
    </row>
    <row r="20" spans="1:2" x14ac:dyDescent="0.25">
      <c r="A20" s="19" t="s">
        <v>60</v>
      </c>
      <c r="B20" s="20">
        <v>111</v>
      </c>
    </row>
    <row r="21" spans="1:2" x14ac:dyDescent="0.25">
      <c r="A21" s="19" t="s">
        <v>27</v>
      </c>
      <c r="B21" s="20">
        <v>100</v>
      </c>
    </row>
    <row r="22" spans="1:2" x14ac:dyDescent="0.25">
      <c r="A22" s="19" t="s">
        <v>35</v>
      </c>
      <c r="B22" s="20">
        <v>92</v>
      </c>
    </row>
    <row r="23" spans="1:2" x14ac:dyDescent="0.25">
      <c r="A23" s="19" t="s">
        <v>329</v>
      </c>
      <c r="B23" s="20"/>
    </row>
    <row r="24" spans="1:2" x14ac:dyDescent="0.25">
      <c r="A24" s="19" t="s">
        <v>383</v>
      </c>
      <c r="B24" s="20">
        <v>16</v>
      </c>
    </row>
    <row r="25" spans="1:2" x14ac:dyDescent="0.25">
      <c r="A25" s="18" t="s">
        <v>330</v>
      </c>
      <c r="B25" s="20">
        <v>5214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tabSelected="1" topLeftCell="A2" workbookViewId="0">
      <pane ySplit="2" topLeftCell="A4" activePane="bottomLeft" state="frozenSplit"/>
      <selection activeCell="A2" sqref="A2"/>
      <selection pane="bottomLeft" activeCell="B2" sqref="B2"/>
    </sheetView>
  </sheetViews>
  <sheetFormatPr defaultRowHeight="15" x14ac:dyDescent="0.25"/>
  <cols>
    <col min="1" max="1" width="9.28515625" bestFit="1" customWidth="1"/>
    <col min="2" max="2" width="62.140625" customWidth="1"/>
    <col min="3" max="3" width="36.28515625" bestFit="1" customWidth="1"/>
    <col min="4" max="4" width="12.85546875" style="3" customWidth="1"/>
    <col min="5" max="5" width="9.42578125" style="3" bestFit="1" customWidth="1"/>
    <col min="6" max="6" width="19" style="3" bestFit="1" customWidth="1"/>
    <col min="7" max="7" width="19" style="4" bestFit="1" customWidth="1"/>
    <col min="8" max="8" width="21.42578125" style="4" bestFit="1" customWidth="1"/>
    <col min="9" max="9" width="14.42578125" style="4" bestFit="1" customWidth="1"/>
    <col min="10" max="10" width="7.140625" style="4" bestFit="1" customWidth="1"/>
    <col min="11" max="11" width="21" bestFit="1" customWidth="1"/>
  </cols>
  <sheetData>
    <row r="1" spans="1:11" ht="18.75" x14ac:dyDescent="0.3">
      <c r="B1" s="7" t="s">
        <v>343</v>
      </c>
    </row>
    <row r="2" spans="1:11" x14ac:dyDescent="0.25">
      <c r="A2" s="28">
        <f>COUNTA(A4:A2600)</f>
        <v>155</v>
      </c>
      <c r="B2" s="35"/>
      <c r="C2" s="29" t="s">
        <v>332</v>
      </c>
      <c r="D2" s="30">
        <f>SUBTOTAL(9,D4:D570)</f>
        <v>5214</v>
      </c>
      <c r="E2" s="30">
        <f>SUBTOTAL(9,E4:E570)</f>
        <v>22556</v>
      </c>
      <c r="F2" s="28">
        <f>COUNTA(F4:F2600)</f>
        <v>45</v>
      </c>
      <c r="G2" s="28">
        <f>COUNTA(G4:G2600)</f>
        <v>110</v>
      </c>
      <c r="H2" s="28">
        <f>COUNTA(H4:H2600)</f>
        <v>155</v>
      </c>
      <c r="I2" s="28">
        <f>COUNTA(I4:I2600)</f>
        <v>155</v>
      </c>
      <c r="J2" s="28">
        <f>COUNTA(J4:J2600)</f>
        <v>113</v>
      </c>
      <c r="K2" s="21"/>
    </row>
    <row r="3" spans="1:11" ht="30" x14ac:dyDescent="0.25">
      <c r="A3" s="32" t="s">
        <v>2</v>
      </c>
      <c r="B3" s="32" t="s">
        <v>3</v>
      </c>
      <c r="C3" s="32" t="s">
        <v>4</v>
      </c>
      <c r="D3" s="33" t="s">
        <v>327</v>
      </c>
      <c r="E3" s="34" t="s">
        <v>5</v>
      </c>
      <c r="F3" s="33" t="s">
        <v>319</v>
      </c>
      <c r="G3" s="33" t="s">
        <v>320</v>
      </c>
      <c r="H3" s="33" t="s">
        <v>342</v>
      </c>
      <c r="I3" s="33" t="s">
        <v>326</v>
      </c>
      <c r="J3" s="34" t="s">
        <v>7</v>
      </c>
    </row>
    <row r="4" spans="1:11" x14ac:dyDescent="0.25">
      <c r="A4" s="15" t="s">
        <v>8</v>
      </c>
      <c r="B4" s="15" t="s">
        <v>9</v>
      </c>
      <c r="C4" s="15" t="s">
        <v>10</v>
      </c>
      <c r="D4" s="13">
        <v>26</v>
      </c>
      <c r="E4" s="13">
        <v>99</v>
      </c>
      <c r="F4" s="13"/>
      <c r="G4" s="14" t="s">
        <v>11</v>
      </c>
      <c r="H4" s="14" t="s">
        <v>11</v>
      </c>
      <c r="I4" s="14" t="s">
        <v>12</v>
      </c>
      <c r="J4" s="14"/>
    </row>
    <row r="5" spans="1:11" x14ac:dyDescent="0.25">
      <c r="A5" s="15" t="s">
        <v>13</v>
      </c>
      <c r="B5" s="15" t="s">
        <v>14</v>
      </c>
      <c r="C5" s="15" t="s">
        <v>15</v>
      </c>
      <c r="D5" s="13">
        <v>643</v>
      </c>
      <c r="E5" s="13">
        <v>815</v>
      </c>
      <c r="F5" s="13" t="s">
        <v>6</v>
      </c>
      <c r="G5" s="14"/>
      <c r="H5" s="14" t="s">
        <v>6</v>
      </c>
      <c r="I5" s="14" t="s">
        <v>16</v>
      </c>
      <c r="J5" s="14" t="s">
        <v>17</v>
      </c>
      <c r="K5" s="4"/>
    </row>
    <row r="6" spans="1:11" x14ac:dyDescent="0.25">
      <c r="A6" s="15" t="s">
        <v>18</v>
      </c>
      <c r="B6" s="15" t="s">
        <v>19</v>
      </c>
      <c r="C6" s="15" t="s">
        <v>20</v>
      </c>
      <c r="D6" s="13">
        <v>24</v>
      </c>
      <c r="E6" s="13">
        <v>920</v>
      </c>
      <c r="F6" s="13" t="s">
        <v>6</v>
      </c>
      <c r="G6" s="14"/>
      <c r="H6" s="14" t="s">
        <v>6</v>
      </c>
      <c r="I6" s="14" t="s">
        <v>16</v>
      </c>
      <c r="J6" s="14" t="s">
        <v>17</v>
      </c>
      <c r="K6" s="4"/>
    </row>
    <row r="7" spans="1:11" x14ac:dyDescent="0.25">
      <c r="A7" s="15" t="s">
        <v>21</v>
      </c>
      <c r="B7" s="15" t="s">
        <v>22</v>
      </c>
      <c r="C7" s="15" t="s">
        <v>23</v>
      </c>
      <c r="D7" s="13">
        <v>70</v>
      </c>
      <c r="E7" s="13">
        <v>335</v>
      </c>
      <c r="F7" s="13" t="s">
        <v>6</v>
      </c>
      <c r="G7" s="14"/>
      <c r="H7" s="14" t="s">
        <v>6</v>
      </c>
      <c r="I7" s="14" t="s">
        <v>16</v>
      </c>
      <c r="J7" s="14"/>
    </row>
    <row r="8" spans="1:11" x14ac:dyDescent="0.25">
      <c r="A8" s="15" t="s">
        <v>333</v>
      </c>
      <c r="B8" s="15" t="s">
        <v>334</v>
      </c>
      <c r="C8" s="15" t="s">
        <v>20</v>
      </c>
      <c r="D8" s="13">
        <v>0</v>
      </c>
      <c r="E8" s="13">
        <v>117</v>
      </c>
      <c r="F8" s="13" t="s">
        <v>6</v>
      </c>
      <c r="G8" s="14"/>
      <c r="H8" s="14" t="s">
        <v>6</v>
      </c>
      <c r="I8" s="14" t="s">
        <v>16</v>
      </c>
      <c r="J8" s="14" t="s">
        <v>17</v>
      </c>
      <c r="K8" s="4"/>
    </row>
    <row r="9" spans="1:11" x14ac:dyDescent="0.25">
      <c r="A9" s="23" t="s">
        <v>369</v>
      </c>
      <c r="B9" s="23" t="s">
        <v>370</v>
      </c>
      <c r="C9" s="23" t="s">
        <v>20</v>
      </c>
      <c r="D9" s="24">
        <v>283</v>
      </c>
      <c r="E9" s="24">
        <v>1557</v>
      </c>
      <c r="F9" s="24" t="s">
        <v>6</v>
      </c>
      <c r="G9" s="25"/>
      <c r="H9" s="25" t="s">
        <v>6</v>
      </c>
      <c r="I9" s="25" t="s">
        <v>16</v>
      </c>
      <c r="J9" s="25" t="s">
        <v>17</v>
      </c>
    </row>
    <row r="10" spans="1:11" x14ac:dyDescent="0.25">
      <c r="A10" s="15" t="s">
        <v>24</v>
      </c>
      <c r="B10" s="15" t="s">
        <v>25</v>
      </c>
      <c r="C10" s="15" t="s">
        <v>26</v>
      </c>
      <c r="D10" s="13">
        <v>42</v>
      </c>
      <c r="E10" s="13">
        <v>100</v>
      </c>
      <c r="F10" s="13"/>
      <c r="G10" s="14" t="s">
        <v>27</v>
      </c>
      <c r="H10" s="14" t="s">
        <v>27</v>
      </c>
      <c r="I10" s="14" t="s">
        <v>28</v>
      </c>
      <c r="J10" s="14" t="s">
        <v>17</v>
      </c>
      <c r="K10" s="4"/>
    </row>
    <row r="11" spans="1:11" x14ac:dyDescent="0.25">
      <c r="A11" s="15" t="s">
        <v>29</v>
      </c>
      <c r="B11" s="15" t="s">
        <v>30</v>
      </c>
      <c r="C11" s="15" t="s">
        <v>20</v>
      </c>
      <c r="D11" s="13">
        <v>0</v>
      </c>
      <c r="E11" s="13">
        <v>140</v>
      </c>
      <c r="F11" s="13" t="s">
        <v>6</v>
      </c>
      <c r="G11" s="14"/>
      <c r="H11" s="14" t="s">
        <v>6</v>
      </c>
      <c r="I11" s="14" t="s">
        <v>16</v>
      </c>
      <c r="J11" s="14"/>
    </row>
    <row r="12" spans="1:11" x14ac:dyDescent="0.25">
      <c r="A12" s="15" t="s">
        <v>31</v>
      </c>
      <c r="B12" s="15" t="s">
        <v>32</v>
      </c>
      <c r="C12" s="15" t="s">
        <v>20</v>
      </c>
      <c r="D12" s="13">
        <v>926</v>
      </c>
      <c r="E12" s="13">
        <v>2571</v>
      </c>
      <c r="F12" s="13" t="s">
        <v>6</v>
      </c>
      <c r="G12" s="14"/>
      <c r="H12" s="14" t="s">
        <v>6</v>
      </c>
      <c r="I12" s="14" t="s">
        <v>16</v>
      </c>
      <c r="J12" s="14" t="s">
        <v>17</v>
      </c>
      <c r="K12" s="4"/>
    </row>
    <row r="13" spans="1:11" x14ac:dyDescent="0.25">
      <c r="A13" s="15" t="s">
        <v>239</v>
      </c>
      <c r="B13" s="15" t="s">
        <v>240</v>
      </c>
      <c r="C13" s="15" t="s">
        <v>78</v>
      </c>
      <c r="D13" s="13">
        <v>57</v>
      </c>
      <c r="E13" s="13">
        <v>106</v>
      </c>
      <c r="F13" s="13" t="s">
        <v>6</v>
      </c>
      <c r="G13" s="14"/>
      <c r="H13" s="14" t="s">
        <v>6</v>
      </c>
      <c r="I13" s="14" t="s">
        <v>16</v>
      </c>
      <c r="J13" s="14"/>
      <c r="K13" s="4"/>
    </row>
    <row r="14" spans="1:11" x14ac:dyDescent="0.25">
      <c r="A14" s="15" t="s">
        <v>287</v>
      </c>
      <c r="B14" s="15" t="s">
        <v>288</v>
      </c>
      <c r="C14" s="15" t="s">
        <v>55</v>
      </c>
      <c r="D14" s="13">
        <v>0</v>
      </c>
      <c r="E14" s="13">
        <v>63</v>
      </c>
      <c r="F14" s="13"/>
      <c r="G14" s="14" t="s">
        <v>38</v>
      </c>
      <c r="H14" s="14" t="s">
        <v>38</v>
      </c>
      <c r="I14" s="14" t="s">
        <v>12</v>
      </c>
      <c r="J14" s="14"/>
    </row>
    <row r="15" spans="1:11" x14ac:dyDescent="0.25">
      <c r="A15" s="23" t="s">
        <v>378</v>
      </c>
      <c r="B15" s="23" t="s">
        <v>379</v>
      </c>
      <c r="C15" s="23" t="s">
        <v>380</v>
      </c>
      <c r="D15" s="24">
        <v>0</v>
      </c>
      <c r="E15" s="24">
        <v>70</v>
      </c>
      <c r="F15" s="24"/>
      <c r="G15" s="25" t="s">
        <v>202</v>
      </c>
      <c r="H15" s="25" t="s">
        <v>202</v>
      </c>
      <c r="I15" s="25" t="s">
        <v>12</v>
      </c>
      <c r="J15" s="25" t="s">
        <v>17</v>
      </c>
    </row>
    <row r="16" spans="1:11" x14ac:dyDescent="0.25">
      <c r="A16" s="15" t="s">
        <v>199</v>
      </c>
      <c r="B16" s="15" t="s">
        <v>200</v>
      </c>
      <c r="C16" s="15" t="s">
        <v>201</v>
      </c>
      <c r="D16" s="13">
        <v>0</v>
      </c>
      <c r="E16" s="13">
        <v>85</v>
      </c>
      <c r="F16" s="13"/>
      <c r="G16" s="14" t="s">
        <v>202</v>
      </c>
      <c r="H16" s="14" t="s">
        <v>202</v>
      </c>
      <c r="I16" s="14" t="s">
        <v>12</v>
      </c>
      <c r="J16" s="14" t="s">
        <v>17</v>
      </c>
      <c r="K16" s="4"/>
    </row>
    <row r="17" spans="1:11" x14ac:dyDescent="0.25">
      <c r="A17" s="15" t="s">
        <v>33</v>
      </c>
      <c r="B17" s="15" t="s">
        <v>34</v>
      </c>
      <c r="C17" s="15" t="s">
        <v>20</v>
      </c>
      <c r="D17" s="13">
        <v>12</v>
      </c>
      <c r="E17" s="13">
        <v>34</v>
      </c>
      <c r="F17" s="13"/>
      <c r="G17" s="14" t="s">
        <v>35</v>
      </c>
      <c r="H17" s="14" t="s">
        <v>35</v>
      </c>
      <c r="I17" s="14" t="s">
        <v>16</v>
      </c>
      <c r="J17" s="14"/>
      <c r="K17" s="4"/>
    </row>
    <row r="18" spans="1:11" x14ac:dyDescent="0.25">
      <c r="A18" s="15" t="s">
        <v>36</v>
      </c>
      <c r="B18" s="15" t="s">
        <v>37</v>
      </c>
      <c r="C18" s="15" t="s">
        <v>20</v>
      </c>
      <c r="D18" s="13">
        <v>24</v>
      </c>
      <c r="E18" s="13">
        <v>63</v>
      </c>
      <c r="F18" s="13"/>
      <c r="G18" s="14" t="s">
        <v>38</v>
      </c>
      <c r="H18" s="14" t="s">
        <v>38</v>
      </c>
      <c r="I18" s="14" t="s">
        <v>16</v>
      </c>
      <c r="J18" s="14" t="s">
        <v>17</v>
      </c>
    </row>
    <row r="19" spans="1:11" x14ac:dyDescent="0.25">
      <c r="A19" s="31" t="s">
        <v>39</v>
      </c>
      <c r="B19" s="31" t="s">
        <v>40</v>
      </c>
      <c r="C19" s="31" t="s">
        <v>41</v>
      </c>
      <c r="D19" s="16">
        <v>1</v>
      </c>
      <c r="E19" s="16">
        <v>35</v>
      </c>
      <c r="F19" s="13"/>
      <c r="G19" s="16" t="s">
        <v>42</v>
      </c>
      <c r="H19" s="14" t="s">
        <v>42</v>
      </c>
      <c r="I19" s="16" t="s">
        <v>28</v>
      </c>
      <c r="J19" s="14" t="s">
        <v>17</v>
      </c>
      <c r="K19" s="4"/>
    </row>
    <row r="20" spans="1:11" x14ac:dyDescent="0.25">
      <c r="A20" s="15" t="s">
        <v>43</v>
      </c>
      <c r="B20" s="15" t="s">
        <v>44</v>
      </c>
      <c r="C20" s="15" t="s">
        <v>20</v>
      </c>
      <c r="D20" s="13">
        <v>11</v>
      </c>
      <c r="E20" s="13">
        <v>35</v>
      </c>
      <c r="F20" s="13"/>
      <c r="G20" s="14" t="s">
        <v>45</v>
      </c>
      <c r="H20" s="14" t="s">
        <v>45</v>
      </c>
      <c r="I20" s="14" t="s">
        <v>16</v>
      </c>
      <c r="J20" s="14"/>
      <c r="K20" s="4"/>
    </row>
    <row r="21" spans="1:11" x14ac:dyDescent="0.25">
      <c r="A21" s="15" t="s">
        <v>46</v>
      </c>
      <c r="B21" s="15" t="s">
        <v>47</v>
      </c>
      <c r="C21" s="15" t="s">
        <v>48</v>
      </c>
      <c r="D21" s="13">
        <v>0</v>
      </c>
      <c r="E21" s="13">
        <v>30</v>
      </c>
      <c r="F21" s="13"/>
      <c r="G21" s="14" t="s">
        <v>49</v>
      </c>
      <c r="H21" s="14" t="s">
        <v>49</v>
      </c>
      <c r="I21" s="14" t="s">
        <v>16</v>
      </c>
      <c r="J21" s="14"/>
    </row>
    <row r="22" spans="1:11" x14ac:dyDescent="0.25">
      <c r="A22" s="15" t="s">
        <v>268</v>
      </c>
      <c r="B22" s="15" t="s">
        <v>269</v>
      </c>
      <c r="C22" s="15" t="s">
        <v>78</v>
      </c>
      <c r="D22" s="13">
        <v>22</v>
      </c>
      <c r="E22" s="13">
        <v>236</v>
      </c>
      <c r="F22" s="13" t="s">
        <v>6</v>
      </c>
      <c r="G22" s="14"/>
      <c r="H22" s="14" t="s">
        <v>6</v>
      </c>
      <c r="I22" s="14" t="s">
        <v>16</v>
      </c>
      <c r="J22" s="14" t="s">
        <v>17</v>
      </c>
      <c r="K22" s="4"/>
    </row>
    <row r="23" spans="1:11" x14ac:dyDescent="0.25">
      <c r="A23" s="15" t="s">
        <v>308</v>
      </c>
      <c r="B23" s="15" t="s">
        <v>309</v>
      </c>
      <c r="C23" s="15" t="s">
        <v>181</v>
      </c>
      <c r="D23" s="13">
        <v>16</v>
      </c>
      <c r="E23" s="13">
        <v>398</v>
      </c>
      <c r="F23" s="13" t="s">
        <v>6</v>
      </c>
      <c r="G23" s="14"/>
      <c r="H23" s="14" t="s">
        <v>6</v>
      </c>
      <c r="I23" s="14" t="s">
        <v>16</v>
      </c>
      <c r="J23" s="14" t="s">
        <v>17</v>
      </c>
      <c r="K23" s="4"/>
    </row>
    <row r="24" spans="1:11" x14ac:dyDescent="0.25">
      <c r="A24" s="15" t="s">
        <v>272</v>
      </c>
      <c r="B24" s="15" t="s">
        <v>273</v>
      </c>
      <c r="C24" s="15" t="s">
        <v>181</v>
      </c>
      <c r="D24" s="13">
        <v>0</v>
      </c>
      <c r="E24" s="13">
        <v>30</v>
      </c>
      <c r="F24" s="13"/>
      <c r="G24" s="14" t="s">
        <v>60</v>
      </c>
      <c r="H24" s="14" t="s">
        <v>60</v>
      </c>
      <c r="I24" s="14" t="s">
        <v>16</v>
      </c>
      <c r="J24" s="14"/>
      <c r="K24" s="4"/>
    </row>
    <row r="25" spans="1:11" x14ac:dyDescent="0.25">
      <c r="A25" s="15" t="s">
        <v>300</v>
      </c>
      <c r="B25" s="15" t="s">
        <v>301</v>
      </c>
      <c r="C25" s="15" t="s">
        <v>20</v>
      </c>
      <c r="D25" s="13">
        <v>55</v>
      </c>
      <c r="E25" s="13">
        <v>331</v>
      </c>
      <c r="F25" s="13" t="s">
        <v>6</v>
      </c>
      <c r="G25" s="14"/>
      <c r="H25" s="14" t="s">
        <v>6</v>
      </c>
      <c r="I25" s="14" t="s">
        <v>16</v>
      </c>
      <c r="J25" s="14" t="s">
        <v>17</v>
      </c>
      <c r="K25" s="4"/>
    </row>
    <row r="26" spans="1:11" x14ac:dyDescent="0.25">
      <c r="A26" s="15" t="s">
        <v>289</v>
      </c>
      <c r="B26" s="15" t="s">
        <v>290</v>
      </c>
      <c r="C26" s="15" t="s">
        <v>181</v>
      </c>
      <c r="D26" s="13">
        <v>0</v>
      </c>
      <c r="E26" s="13">
        <v>100</v>
      </c>
      <c r="F26" s="13" t="s">
        <v>6</v>
      </c>
      <c r="G26" s="14"/>
      <c r="H26" s="14" t="s">
        <v>6</v>
      </c>
      <c r="I26" s="14" t="s">
        <v>16</v>
      </c>
      <c r="J26" s="14"/>
      <c r="K26" s="4"/>
    </row>
    <row r="27" spans="1:11" x14ac:dyDescent="0.25">
      <c r="A27" s="15" t="s">
        <v>251</v>
      </c>
      <c r="B27" s="15" t="s">
        <v>252</v>
      </c>
      <c r="C27" s="15" t="s">
        <v>164</v>
      </c>
      <c r="D27" s="13">
        <v>7</v>
      </c>
      <c r="E27" s="13">
        <v>46</v>
      </c>
      <c r="F27" s="13"/>
      <c r="G27" s="14" t="s">
        <v>45</v>
      </c>
      <c r="H27" s="14" t="s">
        <v>45</v>
      </c>
      <c r="I27" s="14" t="s">
        <v>16</v>
      </c>
      <c r="J27" s="14" t="s">
        <v>17</v>
      </c>
      <c r="K27" s="4"/>
    </row>
    <row r="28" spans="1:11" x14ac:dyDescent="0.25">
      <c r="A28" s="15" t="s">
        <v>50</v>
      </c>
      <c r="B28" s="15" t="s">
        <v>51</v>
      </c>
      <c r="C28" s="15" t="s">
        <v>15</v>
      </c>
      <c r="D28" s="13">
        <v>0</v>
      </c>
      <c r="E28" s="13">
        <v>32</v>
      </c>
      <c r="F28" s="13"/>
      <c r="G28" s="14" t="s">
        <v>52</v>
      </c>
      <c r="H28" s="14" t="s">
        <v>52</v>
      </c>
      <c r="I28" s="14" t="s">
        <v>16</v>
      </c>
      <c r="J28" s="14" t="s">
        <v>17</v>
      </c>
      <c r="K28" s="4"/>
    </row>
    <row r="29" spans="1:11" x14ac:dyDescent="0.25">
      <c r="A29" s="15" t="s">
        <v>310</v>
      </c>
      <c r="B29" s="15" t="s">
        <v>311</v>
      </c>
      <c r="C29" s="15" t="s">
        <v>78</v>
      </c>
      <c r="D29" s="13">
        <v>16</v>
      </c>
      <c r="E29" s="13">
        <v>61</v>
      </c>
      <c r="F29" s="13"/>
      <c r="G29" s="14" t="s">
        <v>60</v>
      </c>
      <c r="H29" s="14" t="s">
        <v>60</v>
      </c>
      <c r="I29" s="14" t="s">
        <v>16</v>
      </c>
      <c r="J29" s="14"/>
      <c r="K29" s="4"/>
    </row>
    <row r="30" spans="1:11" x14ac:dyDescent="0.25">
      <c r="A30" s="15" t="s">
        <v>53</v>
      </c>
      <c r="B30" s="15" t="s">
        <v>54</v>
      </c>
      <c r="C30" s="15" t="s">
        <v>55</v>
      </c>
      <c r="D30" s="13">
        <v>0</v>
      </c>
      <c r="E30" s="13">
        <v>31</v>
      </c>
      <c r="F30" s="13"/>
      <c r="G30" s="14" t="s">
        <v>56</v>
      </c>
      <c r="H30" s="14" t="s">
        <v>56</v>
      </c>
      <c r="I30" s="14" t="s">
        <v>28</v>
      </c>
      <c r="J30" s="14" t="s">
        <v>17</v>
      </c>
      <c r="K30" s="4"/>
    </row>
    <row r="31" spans="1:11" x14ac:dyDescent="0.25">
      <c r="A31" s="15" t="s">
        <v>57</v>
      </c>
      <c r="B31" s="15" t="s">
        <v>58</v>
      </c>
      <c r="C31" s="15" t="s">
        <v>59</v>
      </c>
      <c r="D31" s="13">
        <v>6</v>
      </c>
      <c r="E31" s="13">
        <v>31</v>
      </c>
      <c r="F31" s="13"/>
      <c r="G31" s="14" t="s">
        <v>60</v>
      </c>
      <c r="H31" s="14" t="s">
        <v>60</v>
      </c>
      <c r="I31" s="14" t="s">
        <v>16</v>
      </c>
      <c r="J31" s="14"/>
      <c r="K31" s="4"/>
    </row>
    <row r="32" spans="1:11" x14ac:dyDescent="0.25">
      <c r="A32" s="15" t="s">
        <v>61</v>
      </c>
      <c r="B32" s="15" t="s">
        <v>62</v>
      </c>
      <c r="C32" s="15" t="s">
        <v>15</v>
      </c>
      <c r="D32" s="13">
        <v>300</v>
      </c>
      <c r="E32" s="13">
        <v>314</v>
      </c>
      <c r="F32" s="13" t="s">
        <v>6</v>
      </c>
      <c r="G32" s="14"/>
      <c r="H32" s="14" t="s">
        <v>6</v>
      </c>
      <c r="I32" s="14" t="s">
        <v>16</v>
      </c>
      <c r="J32" s="14" t="s">
        <v>17</v>
      </c>
      <c r="K32" s="4"/>
    </row>
    <row r="33" spans="1:11" x14ac:dyDescent="0.25">
      <c r="A33" s="15" t="s">
        <v>63</v>
      </c>
      <c r="B33" s="15" t="s">
        <v>64</v>
      </c>
      <c r="C33" s="15" t="s">
        <v>65</v>
      </c>
      <c r="D33" s="13">
        <v>0</v>
      </c>
      <c r="E33" s="13">
        <v>32</v>
      </c>
      <c r="F33" s="13"/>
      <c r="G33" s="14" t="s">
        <v>27</v>
      </c>
      <c r="H33" s="14" t="s">
        <v>27</v>
      </c>
      <c r="I33" s="14" t="s">
        <v>28</v>
      </c>
      <c r="J33" s="14" t="s">
        <v>17</v>
      </c>
    </row>
    <row r="34" spans="1:11" x14ac:dyDescent="0.25">
      <c r="A34" s="15" t="s">
        <v>66</v>
      </c>
      <c r="B34" s="15" t="s">
        <v>67</v>
      </c>
      <c r="C34" s="15" t="s">
        <v>55</v>
      </c>
      <c r="D34" s="13">
        <v>0</v>
      </c>
      <c r="E34" s="13">
        <v>30</v>
      </c>
      <c r="F34" s="13"/>
      <c r="G34" s="14" t="s">
        <v>68</v>
      </c>
      <c r="H34" s="14" t="s">
        <v>68</v>
      </c>
      <c r="I34" s="14" t="s">
        <v>28</v>
      </c>
      <c r="J34" s="14"/>
    </row>
    <row r="35" spans="1:11" x14ac:dyDescent="0.25">
      <c r="A35" s="15" t="s">
        <v>255</v>
      </c>
      <c r="B35" s="15" t="s">
        <v>256</v>
      </c>
      <c r="C35" s="15" t="s">
        <v>10</v>
      </c>
      <c r="D35" s="13">
        <v>7</v>
      </c>
      <c r="E35" s="13">
        <v>64</v>
      </c>
      <c r="F35" s="13"/>
      <c r="G35" s="14" t="s">
        <v>223</v>
      </c>
      <c r="H35" s="14" t="s">
        <v>223</v>
      </c>
      <c r="I35" s="14" t="s">
        <v>12</v>
      </c>
      <c r="J35" s="14"/>
    </row>
    <row r="36" spans="1:11" x14ac:dyDescent="0.25">
      <c r="A36" s="15" t="s">
        <v>69</v>
      </c>
      <c r="B36" s="15" t="s">
        <v>70</v>
      </c>
      <c r="C36" s="15" t="s">
        <v>71</v>
      </c>
      <c r="D36" s="13">
        <v>0</v>
      </c>
      <c r="E36" s="13">
        <v>41</v>
      </c>
      <c r="F36" s="13"/>
      <c r="G36" s="14" t="s">
        <v>35</v>
      </c>
      <c r="H36" s="14" t="s">
        <v>35</v>
      </c>
      <c r="I36" s="14" t="s">
        <v>28</v>
      </c>
      <c r="J36" s="14" t="s">
        <v>17</v>
      </c>
    </row>
    <row r="37" spans="1:11" x14ac:dyDescent="0.25">
      <c r="A37" s="15" t="s">
        <v>72</v>
      </c>
      <c r="B37" s="15" t="s">
        <v>73</v>
      </c>
      <c r="C37" s="15" t="s">
        <v>20</v>
      </c>
      <c r="D37" s="13">
        <v>7</v>
      </c>
      <c r="E37" s="13">
        <v>41</v>
      </c>
      <c r="F37" s="13"/>
      <c r="G37" s="14" t="s">
        <v>60</v>
      </c>
      <c r="H37" s="14" t="s">
        <v>60</v>
      </c>
      <c r="I37" s="14" t="s">
        <v>16</v>
      </c>
      <c r="J37" s="14" t="s">
        <v>17</v>
      </c>
      <c r="K37" s="4"/>
    </row>
    <row r="38" spans="1:11" x14ac:dyDescent="0.25">
      <c r="A38" s="23" t="s">
        <v>361</v>
      </c>
      <c r="B38" s="23" t="s">
        <v>362</v>
      </c>
      <c r="C38" s="23" t="s">
        <v>267</v>
      </c>
      <c r="D38" s="24">
        <v>436</v>
      </c>
      <c r="E38" s="24">
        <v>924</v>
      </c>
      <c r="F38" s="24" t="s">
        <v>6</v>
      </c>
      <c r="G38" s="25"/>
      <c r="H38" s="25" t="s">
        <v>6</v>
      </c>
      <c r="I38" s="25" t="s">
        <v>16</v>
      </c>
      <c r="J38" s="25" t="s">
        <v>17</v>
      </c>
      <c r="K38" s="4"/>
    </row>
    <row r="39" spans="1:11" x14ac:dyDescent="0.25">
      <c r="A39" s="15" t="s">
        <v>74</v>
      </c>
      <c r="B39" s="15" t="s">
        <v>75</v>
      </c>
      <c r="C39" s="15" t="s">
        <v>26</v>
      </c>
      <c r="D39" s="13">
        <v>20</v>
      </c>
      <c r="E39" s="13">
        <v>33</v>
      </c>
      <c r="F39" s="13"/>
      <c r="G39" s="14" t="s">
        <v>38</v>
      </c>
      <c r="H39" s="14" t="s">
        <v>38</v>
      </c>
      <c r="I39" s="14" t="s">
        <v>16</v>
      </c>
      <c r="J39" s="14" t="s">
        <v>17</v>
      </c>
      <c r="K39" s="4"/>
    </row>
    <row r="40" spans="1:11" x14ac:dyDescent="0.25">
      <c r="A40" s="15" t="s">
        <v>353</v>
      </c>
      <c r="B40" s="15" t="s">
        <v>354</v>
      </c>
      <c r="C40" s="15" t="s">
        <v>181</v>
      </c>
      <c r="D40" s="13">
        <v>72</v>
      </c>
      <c r="E40" s="13">
        <v>140</v>
      </c>
      <c r="F40" s="13" t="s">
        <v>6</v>
      </c>
      <c r="G40" s="14"/>
      <c r="H40" s="14" t="s">
        <v>6</v>
      </c>
      <c r="I40" s="14" t="s">
        <v>16</v>
      </c>
      <c r="J40" s="14" t="s">
        <v>17</v>
      </c>
      <c r="K40" s="4"/>
    </row>
    <row r="41" spans="1:11" x14ac:dyDescent="0.25">
      <c r="A41" s="15" t="s">
        <v>76</v>
      </c>
      <c r="B41" s="15" t="s">
        <v>77</v>
      </c>
      <c r="C41" s="15" t="s">
        <v>78</v>
      </c>
      <c r="D41" s="13">
        <v>78</v>
      </c>
      <c r="E41" s="13">
        <v>361</v>
      </c>
      <c r="F41" s="13" t="s">
        <v>6</v>
      </c>
      <c r="G41" s="14"/>
      <c r="H41" s="14" t="s">
        <v>6</v>
      </c>
      <c r="I41" s="14" t="s">
        <v>16</v>
      </c>
      <c r="J41" s="14" t="s">
        <v>17</v>
      </c>
      <c r="K41" s="4"/>
    </row>
    <row r="42" spans="1:11" x14ac:dyDescent="0.25">
      <c r="A42" s="15" t="s">
        <v>79</v>
      </c>
      <c r="B42" s="15" t="s">
        <v>80</v>
      </c>
      <c r="C42" s="15" t="s">
        <v>26</v>
      </c>
      <c r="D42" s="13">
        <v>48</v>
      </c>
      <c r="E42" s="13">
        <v>145</v>
      </c>
      <c r="F42" s="13" t="s">
        <v>6</v>
      </c>
      <c r="G42" s="14"/>
      <c r="H42" s="14" t="s">
        <v>6</v>
      </c>
      <c r="I42" s="14" t="s">
        <v>16</v>
      </c>
      <c r="J42" s="14" t="s">
        <v>17</v>
      </c>
      <c r="K42" s="4"/>
    </row>
    <row r="43" spans="1:11" x14ac:dyDescent="0.25">
      <c r="A43" s="15" t="s">
        <v>81</v>
      </c>
      <c r="B43" s="15" t="s">
        <v>82</v>
      </c>
      <c r="C43" s="15" t="s">
        <v>83</v>
      </c>
      <c r="D43" s="13">
        <v>87</v>
      </c>
      <c r="E43" s="13">
        <v>306</v>
      </c>
      <c r="F43" s="13"/>
      <c r="G43" s="14" t="s">
        <v>84</v>
      </c>
      <c r="H43" s="14" t="s">
        <v>84</v>
      </c>
      <c r="I43" s="14" t="s">
        <v>28</v>
      </c>
      <c r="J43" s="14" t="s">
        <v>17</v>
      </c>
      <c r="K43" s="4"/>
    </row>
    <row r="44" spans="1:11" x14ac:dyDescent="0.25">
      <c r="A44" s="15" t="s">
        <v>85</v>
      </c>
      <c r="B44" s="15" t="s">
        <v>86</v>
      </c>
      <c r="C44" s="15" t="s">
        <v>87</v>
      </c>
      <c r="D44" s="13">
        <v>68</v>
      </c>
      <c r="E44" s="13">
        <v>336</v>
      </c>
      <c r="F44" s="13" t="s">
        <v>6</v>
      </c>
      <c r="G44" s="14"/>
      <c r="H44" s="14" t="s">
        <v>6</v>
      </c>
      <c r="I44" s="14" t="s">
        <v>28</v>
      </c>
      <c r="J44" s="14" t="s">
        <v>17</v>
      </c>
    </row>
    <row r="45" spans="1:11" x14ac:dyDescent="0.25">
      <c r="A45" s="15" t="s">
        <v>88</v>
      </c>
      <c r="B45" s="15" t="s">
        <v>89</v>
      </c>
      <c r="C45" s="15" t="s">
        <v>48</v>
      </c>
      <c r="D45" s="13">
        <v>55</v>
      </c>
      <c r="E45" s="13">
        <v>197</v>
      </c>
      <c r="F45" s="13"/>
      <c r="G45" s="14" t="s">
        <v>27</v>
      </c>
      <c r="H45" s="14" t="s">
        <v>27</v>
      </c>
      <c r="I45" s="14" t="s">
        <v>16</v>
      </c>
      <c r="J45" s="14" t="s">
        <v>17</v>
      </c>
      <c r="K45" s="4"/>
    </row>
    <row r="46" spans="1:11" x14ac:dyDescent="0.25">
      <c r="A46" s="15" t="s">
        <v>90</v>
      </c>
      <c r="B46" s="15" t="s">
        <v>91</v>
      </c>
      <c r="C46" s="15" t="s">
        <v>87</v>
      </c>
      <c r="D46" s="13">
        <v>3</v>
      </c>
      <c r="E46" s="13">
        <v>47</v>
      </c>
      <c r="F46" s="13"/>
      <c r="G46" s="14" t="s">
        <v>11</v>
      </c>
      <c r="H46" s="14" t="s">
        <v>11</v>
      </c>
      <c r="I46" s="14" t="s">
        <v>28</v>
      </c>
      <c r="J46" s="14" t="s">
        <v>17</v>
      </c>
      <c r="K46" s="4"/>
    </row>
    <row r="47" spans="1:11" x14ac:dyDescent="0.25">
      <c r="A47" s="15" t="s">
        <v>257</v>
      </c>
      <c r="B47" s="15" t="s">
        <v>258</v>
      </c>
      <c r="C47" s="15" t="s">
        <v>83</v>
      </c>
      <c r="D47" s="13">
        <v>7</v>
      </c>
      <c r="E47" s="13">
        <v>46</v>
      </c>
      <c r="F47" s="13"/>
      <c r="G47" s="14" t="s">
        <v>49</v>
      </c>
      <c r="H47" s="14" t="s">
        <v>49</v>
      </c>
      <c r="I47" s="14" t="s">
        <v>12</v>
      </c>
      <c r="J47" s="14" t="s">
        <v>17</v>
      </c>
    </row>
    <row r="48" spans="1:11" x14ac:dyDescent="0.25">
      <c r="A48" s="15" t="s">
        <v>243</v>
      </c>
      <c r="B48" s="15" t="s">
        <v>244</v>
      </c>
      <c r="C48" s="15" t="s">
        <v>83</v>
      </c>
      <c r="D48" s="13">
        <v>10</v>
      </c>
      <c r="E48" s="13">
        <v>59</v>
      </c>
      <c r="F48" s="13"/>
      <c r="G48" s="14" t="s">
        <v>49</v>
      </c>
      <c r="H48" s="14" t="s">
        <v>49</v>
      </c>
      <c r="I48" s="14" t="s">
        <v>12</v>
      </c>
      <c r="J48" s="14" t="s">
        <v>17</v>
      </c>
      <c r="K48" s="4"/>
    </row>
    <row r="49" spans="1:11" x14ac:dyDescent="0.25">
      <c r="A49" s="15" t="s">
        <v>259</v>
      </c>
      <c r="B49" s="15" t="s">
        <v>260</v>
      </c>
      <c r="C49" s="15" t="s">
        <v>83</v>
      </c>
      <c r="D49" s="13">
        <v>1</v>
      </c>
      <c r="E49" s="13">
        <v>47</v>
      </c>
      <c r="F49" s="13"/>
      <c r="G49" s="14" t="s">
        <v>202</v>
      </c>
      <c r="H49" s="14" t="s">
        <v>202</v>
      </c>
      <c r="I49" s="14" t="s">
        <v>12</v>
      </c>
      <c r="J49" s="14" t="s">
        <v>17</v>
      </c>
      <c r="K49" s="4"/>
    </row>
    <row r="50" spans="1:11" x14ac:dyDescent="0.25">
      <c r="A50" s="15" t="s">
        <v>345</v>
      </c>
      <c r="B50" s="15" t="s">
        <v>346</v>
      </c>
      <c r="C50" s="15" t="s">
        <v>83</v>
      </c>
      <c r="D50" s="13">
        <v>4</v>
      </c>
      <c r="E50" s="13">
        <v>48</v>
      </c>
      <c r="F50" s="13"/>
      <c r="G50" s="14" t="s">
        <v>84</v>
      </c>
      <c r="H50" s="14" t="s">
        <v>84</v>
      </c>
      <c r="I50" s="14" t="s">
        <v>12</v>
      </c>
      <c r="J50" s="14"/>
    </row>
    <row r="51" spans="1:11" x14ac:dyDescent="0.25">
      <c r="A51" s="15" t="s">
        <v>92</v>
      </c>
      <c r="B51" s="15" t="s">
        <v>93</v>
      </c>
      <c r="C51" s="15" t="s">
        <v>94</v>
      </c>
      <c r="D51" s="13">
        <v>59</v>
      </c>
      <c r="E51" s="13">
        <v>215</v>
      </c>
      <c r="F51" s="13"/>
      <c r="G51" s="14" t="s">
        <v>84</v>
      </c>
      <c r="H51" s="14" t="s">
        <v>84</v>
      </c>
      <c r="I51" s="14" t="s">
        <v>28</v>
      </c>
      <c r="J51" s="14" t="s">
        <v>17</v>
      </c>
      <c r="K51" s="4"/>
    </row>
    <row r="52" spans="1:11" x14ac:dyDescent="0.25">
      <c r="A52" s="15" t="s">
        <v>351</v>
      </c>
      <c r="B52" s="15" t="s">
        <v>352</v>
      </c>
      <c r="C52" s="15" t="s">
        <v>83</v>
      </c>
      <c r="D52" s="13">
        <v>0</v>
      </c>
      <c r="E52" s="13">
        <v>33</v>
      </c>
      <c r="F52" s="13"/>
      <c r="G52" s="14" t="s">
        <v>35</v>
      </c>
      <c r="H52" s="14" t="s">
        <v>35</v>
      </c>
      <c r="I52" s="14" t="s">
        <v>12</v>
      </c>
      <c r="J52" s="14"/>
      <c r="K52" s="4"/>
    </row>
    <row r="53" spans="1:11" x14ac:dyDescent="0.25">
      <c r="A53" s="15" t="s">
        <v>95</v>
      </c>
      <c r="B53" s="15" t="s">
        <v>96</v>
      </c>
      <c r="C53" s="15" t="s">
        <v>83</v>
      </c>
      <c r="D53" s="13">
        <v>1</v>
      </c>
      <c r="E53" s="13">
        <v>38</v>
      </c>
      <c r="F53" s="13"/>
      <c r="G53" s="14" t="s">
        <v>11</v>
      </c>
      <c r="H53" s="14" t="s">
        <v>11</v>
      </c>
      <c r="I53" s="14" t="s">
        <v>28</v>
      </c>
      <c r="J53" s="14" t="s">
        <v>17</v>
      </c>
      <c r="K53" s="4"/>
    </row>
    <row r="54" spans="1:11" x14ac:dyDescent="0.25">
      <c r="A54" s="15" t="s">
        <v>261</v>
      </c>
      <c r="B54" s="15" t="s">
        <v>262</v>
      </c>
      <c r="C54" s="15" t="s">
        <v>83</v>
      </c>
      <c r="D54" s="13">
        <v>1</v>
      </c>
      <c r="E54" s="13">
        <v>37</v>
      </c>
      <c r="F54" s="13"/>
      <c r="G54" s="14" t="s">
        <v>60</v>
      </c>
      <c r="H54" s="14" t="s">
        <v>60</v>
      </c>
      <c r="I54" s="14" t="s">
        <v>12</v>
      </c>
      <c r="J54" s="14" t="s">
        <v>17</v>
      </c>
    </row>
    <row r="55" spans="1:11" x14ac:dyDescent="0.25">
      <c r="A55" s="15" t="s">
        <v>97</v>
      </c>
      <c r="B55" s="15" t="s">
        <v>98</v>
      </c>
      <c r="C55" s="15" t="s">
        <v>83</v>
      </c>
      <c r="D55" s="13">
        <v>0</v>
      </c>
      <c r="E55" s="13">
        <v>32</v>
      </c>
      <c r="F55" s="13"/>
      <c r="G55" s="14" t="s">
        <v>38</v>
      </c>
      <c r="H55" s="14" t="s">
        <v>38</v>
      </c>
      <c r="I55" s="14" t="s">
        <v>28</v>
      </c>
      <c r="J55" s="14" t="s">
        <v>17</v>
      </c>
      <c r="K55" s="4"/>
    </row>
    <row r="56" spans="1:11" x14ac:dyDescent="0.25">
      <c r="A56" s="15" t="s">
        <v>99</v>
      </c>
      <c r="B56" s="15" t="s">
        <v>100</v>
      </c>
      <c r="C56" s="15" t="s">
        <v>87</v>
      </c>
      <c r="D56" s="13">
        <v>1</v>
      </c>
      <c r="E56" s="13">
        <v>31</v>
      </c>
      <c r="F56" s="13"/>
      <c r="G56" s="14" t="s">
        <v>38</v>
      </c>
      <c r="H56" s="14" t="s">
        <v>38</v>
      </c>
      <c r="I56" s="14" t="s">
        <v>28</v>
      </c>
      <c r="J56" s="14"/>
      <c r="K56" s="4"/>
    </row>
    <row r="57" spans="1:11" x14ac:dyDescent="0.25">
      <c r="A57" s="15" t="s">
        <v>101</v>
      </c>
      <c r="B57" s="15" t="s">
        <v>102</v>
      </c>
      <c r="C57" s="15" t="s">
        <v>87</v>
      </c>
      <c r="D57" s="13">
        <v>2</v>
      </c>
      <c r="E57" s="13">
        <v>38</v>
      </c>
      <c r="F57" s="13"/>
      <c r="G57" s="14" t="s">
        <v>11</v>
      </c>
      <c r="H57" s="14" t="s">
        <v>11</v>
      </c>
      <c r="I57" s="14" t="s">
        <v>28</v>
      </c>
      <c r="J57" s="14"/>
      <c r="K57" s="4"/>
    </row>
    <row r="58" spans="1:11" x14ac:dyDescent="0.25">
      <c r="A58" s="23" t="s">
        <v>381</v>
      </c>
      <c r="B58" s="23" t="s">
        <v>382</v>
      </c>
      <c r="C58" s="23" t="s">
        <v>83</v>
      </c>
      <c r="D58" s="24">
        <v>2</v>
      </c>
      <c r="E58" s="24">
        <v>32</v>
      </c>
      <c r="F58" s="24"/>
      <c r="G58" s="25" t="s">
        <v>202</v>
      </c>
      <c r="H58" s="25" t="s">
        <v>202</v>
      </c>
      <c r="I58" s="25" t="s">
        <v>12</v>
      </c>
      <c r="J58" s="25"/>
      <c r="K58" s="4"/>
    </row>
    <row r="59" spans="1:11" x14ac:dyDescent="0.25">
      <c r="A59" s="15" t="s">
        <v>103</v>
      </c>
      <c r="B59" s="15" t="s">
        <v>104</v>
      </c>
      <c r="C59" s="15" t="s">
        <v>87</v>
      </c>
      <c r="D59" s="13">
        <v>2</v>
      </c>
      <c r="E59" s="13">
        <v>30</v>
      </c>
      <c r="F59" s="13"/>
      <c r="G59" s="14" t="s">
        <v>38</v>
      </c>
      <c r="H59" s="14" t="s">
        <v>38</v>
      </c>
      <c r="I59" s="14" t="s">
        <v>28</v>
      </c>
      <c r="J59" s="14"/>
      <c r="K59" s="4"/>
    </row>
    <row r="60" spans="1:11" x14ac:dyDescent="0.25">
      <c r="A60" s="15" t="s">
        <v>338</v>
      </c>
      <c r="B60" s="15" t="s">
        <v>339</v>
      </c>
      <c r="C60" s="15" t="s">
        <v>83</v>
      </c>
      <c r="D60" s="13">
        <v>12</v>
      </c>
      <c r="E60" s="13">
        <v>58</v>
      </c>
      <c r="F60" s="13"/>
      <c r="G60" s="14" t="s">
        <v>38</v>
      </c>
      <c r="H60" s="14" t="s">
        <v>38</v>
      </c>
      <c r="I60" s="14" t="s">
        <v>12</v>
      </c>
      <c r="J60" s="14" t="s">
        <v>17</v>
      </c>
    </row>
    <row r="61" spans="1:11" x14ac:dyDescent="0.25">
      <c r="A61" s="15" t="s">
        <v>105</v>
      </c>
      <c r="B61" s="15" t="s">
        <v>106</v>
      </c>
      <c r="C61" s="15" t="s">
        <v>83</v>
      </c>
      <c r="D61" s="13">
        <v>3</v>
      </c>
      <c r="E61" s="13">
        <v>36</v>
      </c>
      <c r="F61" s="13"/>
      <c r="G61" s="14" t="s">
        <v>38</v>
      </c>
      <c r="H61" s="14" t="s">
        <v>38</v>
      </c>
      <c r="I61" s="14" t="s">
        <v>28</v>
      </c>
      <c r="J61" s="14" t="s">
        <v>17</v>
      </c>
      <c r="K61" s="4"/>
    </row>
    <row r="62" spans="1:11" x14ac:dyDescent="0.25">
      <c r="A62" s="15" t="s">
        <v>263</v>
      </c>
      <c r="B62" s="15" t="s">
        <v>264</v>
      </c>
      <c r="C62" s="15" t="s">
        <v>83</v>
      </c>
      <c r="D62" s="13">
        <v>0</v>
      </c>
      <c r="E62" s="13">
        <v>30</v>
      </c>
      <c r="F62" s="13"/>
      <c r="G62" s="14" t="s">
        <v>202</v>
      </c>
      <c r="H62" s="14" t="s">
        <v>202</v>
      </c>
      <c r="I62" s="14" t="s">
        <v>12</v>
      </c>
      <c r="J62" s="14" t="s">
        <v>17</v>
      </c>
    </row>
    <row r="63" spans="1:11" x14ac:dyDescent="0.25">
      <c r="A63" s="23" t="s">
        <v>363</v>
      </c>
      <c r="B63" s="23" t="s">
        <v>364</v>
      </c>
      <c r="C63" s="23" t="s">
        <v>83</v>
      </c>
      <c r="D63" s="24">
        <v>0</v>
      </c>
      <c r="E63" s="24">
        <v>30</v>
      </c>
      <c r="F63" s="24"/>
      <c r="G63" s="25" t="s">
        <v>202</v>
      </c>
      <c r="H63" s="25" t="s">
        <v>202</v>
      </c>
      <c r="I63" s="25" t="s">
        <v>12</v>
      </c>
      <c r="J63" s="25" t="s">
        <v>17</v>
      </c>
      <c r="K63" s="4"/>
    </row>
    <row r="64" spans="1:11" x14ac:dyDescent="0.25">
      <c r="A64" s="15" t="s">
        <v>107</v>
      </c>
      <c r="B64" s="15" t="s">
        <v>108</v>
      </c>
      <c r="C64" s="15" t="s">
        <v>83</v>
      </c>
      <c r="D64" s="13">
        <v>8</v>
      </c>
      <c r="E64" s="13">
        <v>44</v>
      </c>
      <c r="F64" s="13"/>
      <c r="G64" s="14" t="s">
        <v>38</v>
      </c>
      <c r="H64" s="14" t="s">
        <v>38</v>
      </c>
      <c r="I64" s="14" t="s">
        <v>28</v>
      </c>
      <c r="J64" s="14" t="s">
        <v>17</v>
      </c>
      <c r="K64" s="4"/>
    </row>
    <row r="65" spans="1:11" x14ac:dyDescent="0.25">
      <c r="A65" s="15" t="s">
        <v>274</v>
      </c>
      <c r="B65" s="15" t="s">
        <v>275</v>
      </c>
      <c r="C65" s="15" t="s">
        <v>83</v>
      </c>
      <c r="D65" s="13">
        <v>1</v>
      </c>
      <c r="E65" s="13">
        <v>31</v>
      </c>
      <c r="F65" s="13"/>
      <c r="G65" s="14" t="s">
        <v>38</v>
      </c>
      <c r="H65" s="14" t="s">
        <v>38</v>
      </c>
      <c r="I65" s="14" t="s">
        <v>12</v>
      </c>
      <c r="J65" s="14" t="s">
        <v>17</v>
      </c>
      <c r="K65" s="4"/>
    </row>
    <row r="66" spans="1:11" x14ac:dyDescent="0.25">
      <c r="A66" s="15" t="s">
        <v>109</v>
      </c>
      <c r="B66" s="15" t="s">
        <v>110</v>
      </c>
      <c r="C66" s="15" t="s">
        <v>83</v>
      </c>
      <c r="D66" s="13">
        <v>1</v>
      </c>
      <c r="E66" s="13">
        <v>51</v>
      </c>
      <c r="F66" s="13"/>
      <c r="G66" s="14" t="s">
        <v>35</v>
      </c>
      <c r="H66" s="14" t="s">
        <v>35</v>
      </c>
      <c r="I66" s="14" t="s">
        <v>28</v>
      </c>
      <c r="J66" s="14" t="s">
        <v>17</v>
      </c>
      <c r="K66" s="4"/>
    </row>
    <row r="67" spans="1:11" x14ac:dyDescent="0.25">
      <c r="A67" s="15" t="s">
        <v>111</v>
      </c>
      <c r="B67" s="15" t="s">
        <v>112</v>
      </c>
      <c r="C67" s="15" t="s">
        <v>83</v>
      </c>
      <c r="D67" s="13">
        <v>12</v>
      </c>
      <c r="E67" s="13">
        <v>66</v>
      </c>
      <c r="F67" s="13"/>
      <c r="G67" s="14" t="s">
        <v>113</v>
      </c>
      <c r="H67" s="14" t="s">
        <v>113</v>
      </c>
      <c r="I67" s="14" t="s">
        <v>28</v>
      </c>
      <c r="J67" s="14" t="s">
        <v>17</v>
      </c>
    </row>
    <row r="68" spans="1:11" x14ac:dyDescent="0.25">
      <c r="A68" s="15" t="s">
        <v>312</v>
      </c>
      <c r="B68" s="15" t="s">
        <v>313</v>
      </c>
      <c r="C68" s="15" t="s">
        <v>83</v>
      </c>
      <c r="D68" s="13">
        <v>0</v>
      </c>
      <c r="E68" s="13">
        <v>32</v>
      </c>
      <c r="F68" s="13"/>
      <c r="G68" s="14" t="s">
        <v>202</v>
      </c>
      <c r="H68" s="14" t="s">
        <v>202</v>
      </c>
      <c r="I68" s="14" t="s">
        <v>12</v>
      </c>
      <c r="J68" s="14"/>
      <c r="K68" s="4"/>
    </row>
    <row r="69" spans="1:11" x14ac:dyDescent="0.25">
      <c r="A69" s="15" t="s">
        <v>314</v>
      </c>
      <c r="B69" s="15" t="s">
        <v>315</v>
      </c>
      <c r="C69" s="15" t="s">
        <v>83</v>
      </c>
      <c r="D69" s="13">
        <v>0</v>
      </c>
      <c r="E69" s="13">
        <v>36</v>
      </c>
      <c r="F69" s="13"/>
      <c r="G69" s="14" t="s">
        <v>60</v>
      </c>
      <c r="H69" s="14" t="s">
        <v>60</v>
      </c>
      <c r="I69" s="14" t="s">
        <v>12</v>
      </c>
      <c r="J69" s="14"/>
      <c r="K69" s="4"/>
    </row>
    <row r="70" spans="1:11" x14ac:dyDescent="0.25">
      <c r="A70" s="15" t="s">
        <v>276</v>
      </c>
      <c r="B70" s="15" t="s">
        <v>277</v>
      </c>
      <c r="C70" s="15" t="s">
        <v>83</v>
      </c>
      <c r="D70" s="13">
        <v>1</v>
      </c>
      <c r="E70" s="13">
        <v>33</v>
      </c>
      <c r="F70" s="13"/>
      <c r="G70" s="14" t="s">
        <v>202</v>
      </c>
      <c r="H70" s="14" t="s">
        <v>202</v>
      </c>
      <c r="I70" s="14" t="s">
        <v>12</v>
      </c>
      <c r="J70" s="14" t="s">
        <v>17</v>
      </c>
      <c r="K70" s="4"/>
    </row>
    <row r="71" spans="1:11" x14ac:dyDescent="0.25">
      <c r="A71" s="23" t="s">
        <v>376</v>
      </c>
      <c r="B71" s="23" t="s">
        <v>377</v>
      </c>
      <c r="C71" s="23" t="s">
        <v>83</v>
      </c>
      <c r="D71" s="24">
        <v>7</v>
      </c>
      <c r="E71" s="24">
        <v>87</v>
      </c>
      <c r="F71" s="24"/>
      <c r="G71" s="25" t="s">
        <v>35</v>
      </c>
      <c r="H71" s="25" t="s">
        <v>35</v>
      </c>
      <c r="I71" s="25" t="s">
        <v>12</v>
      </c>
      <c r="J71" s="25" t="s">
        <v>17</v>
      </c>
      <c r="K71" s="4"/>
    </row>
    <row r="72" spans="1:11" x14ac:dyDescent="0.25">
      <c r="A72" s="15" t="s">
        <v>245</v>
      </c>
      <c r="B72" s="15" t="s">
        <v>246</v>
      </c>
      <c r="C72" s="15" t="s">
        <v>83</v>
      </c>
      <c r="D72" s="13">
        <v>0</v>
      </c>
      <c r="E72" s="13">
        <v>89</v>
      </c>
      <c r="F72" s="13"/>
      <c r="G72" s="14" t="s">
        <v>68</v>
      </c>
      <c r="H72" s="14" t="s">
        <v>68</v>
      </c>
      <c r="I72" s="14" t="s">
        <v>12</v>
      </c>
      <c r="J72" s="14" t="s">
        <v>17</v>
      </c>
    </row>
    <row r="73" spans="1:11" x14ac:dyDescent="0.25">
      <c r="A73" s="15" t="s">
        <v>291</v>
      </c>
      <c r="B73" s="15" t="s">
        <v>292</v>
      </c>
      <c r="C73" s="15" t="s">
        <v>83</v>
      </c>
      <c r="D73" s="13">
        <v>2</v>
      </c>
      <c r="E73" s="13">
        <v>49</v>
      </c>
      <c r="F73" s="13"/>
      <c r="G73" s="14" t="s">
        <v>202</v>
      </c>
      <c r="H73" s="14" t="s">
        <v>202</v>
      </c>
      <c r="I73" s="14" t="s">
        <v>12</v>
      </c>
      <c r="J73" s="14"/>
      <c r="K73" s="4"/>
    </row>
    <row r="74" spans="1:11" x14ac:dyDescent="0.25">
      <c r="A74" s="15" t="s">
        <v>114</v>
      </c>
      <c r="B74" s="15" t="s">
        <v>115</v>
      </c>
      <c r="C74" s="15" t="s">
        <v>87</v>
      </c>
      <c r="D74" s="13">
        <v>20</v>
      </c>
      <c r="E74" s="13">
        <v>84</v>
      </c>
      <c r="F74" s="13"/>
      <c r="G74" s="14" t="s">
        <v>116</v>
      </c>
      <c r="H74" s="14" t="s">
        <v>116</v>
      </c>
      <c r="I74" s="14" t="s">
        <v>28</v>
      </c>
      <c r="J74" s="14" t="s">
        <v>17</v>
      </c>
      <c r="K74" s="4"/>
    </row>
    <row r="75" spans="1:11" x14ac:dyDescent="0.25">
      <c r="A75" s="15" t="s">
        <v>117</v>
      </c>
      <c r="B75" s="15" t="s">
        <v>118</v>
      </c>
      <c r="C75" s="15" t="s">
        <v>87</v>
      </c>
      <c r="D75" s="13">
        <v>54</v>
      </c>
      <c r="E75" s="13">
        <v>159</v>
      </c>
      <c r="F75" s="13" t="s">
        <v>6</v>
      </c>
      <c r="G75" s="14"/>
      <c r="H75" s="14" t="s">
        <v>6</v>
      </c>
      <c r="I75" s="14" t="s">
        <v>28</v>
      </c>
      <c r="J75" s="14" t="s">
        <v>17</v>
      </c>
      <c r="K75" s="4"/>
    </row>
    <row r="76" spans="1:11" x14ac:dyDescent="0.25">
      <c r="A76" s="15" t="s">
        <v>119</v>
      </c>
      <c r="B76" s="15" t="s">
        <v>120</v>
      </c>
      <c r="C76" s="15" t="s">
        <v>87</v>
      </c>
      <c r="D76" s="13">
        <v>0</v>
      </c>
      <c r="E76" s="13">
        <v>36</v>
      </c>
      <c r="F76" s="13"/>
      <c r="G76" s="14" t="s">
        <v>11</v>
      </c>
      <c r="H76" s="14" t="s">
        <v>11</v>
      </c>
      <c r="I76" s="14" t="s">
        <v>28</v>
      </c>
      <c r="J76" s="14" t="s">
        <v>17</v>
      </c>
    </row>
    <row r="77" spans="1:11" x14ac:dyDescent="0.25">
      <c r="A77" s="15" t="s">
        <v>101</v>
      </c>
      <c r="B77" s="15" t="s">
        <v>121</v>
      </c>
      <c r="C77" s="15" t="s">
        <v>87</v>
      </c>
      <c r="D77" s="13">
        <v>0</v>
      </c>
      <c r="E77" s="13">
        <v>34</v>
      </c>
      <c r="F77" s="13"/>
      <c r="G77" s="14" t="s">
        <v>11</v>
      </c>
      <c r="H77" s="14" t="s">
        <v>11</v>
      </c>
      <c r="I77" s="14" t="s">
        <v>28</v>
      </c>
      <c r="J77" s="14" t="s">
        <v>17</v>
      </c>
    </row>
    <row r="78" spans="1:11" x14ac:dyDescent="0.25">
      <c r="A78" s="15" t="s">
        <v>122</v>
      </c>
      <c r="B78" s="15" t="s">
        <v>123</v>
      </c>
      <c r="C78" s="15" t="s">
        <v>87</v>
      </c>
      <c r="D78" s="13">
        <v>4</v>
      </c>
      <c r="E78" s="13">
        <v>52</v>
      </c>
      <c r="F78" s="13"/>
      <c r="G78" s="14" t="s">
        <v>11</v>
      </c>
      <c r="H78" s="14" t="s">
        <v>11</v>
      </c>
      <c r="I78" s="14" t="s">
        <v>28</v>
      </c>
      <c r="J78" s="14" t="s">
        <v>17</v>
      </c>
      <c r="K78" s="4"/>
    </row>
    <row r="79" spans="1:11" x14ac:dyDescent="0.25">
      <c r="A79" s="15" t="s">
        <v>124</v>
      </c>
      <c r="B79" s="15" t="s">
        <v>125</v>
      </c>
      <c r="C79" s="15" t="s">
        <v>87</v>
      </c>
      <c r="D79" s="13">
        <v>0</v>
      </c>
      <c r="E79" s="13">
        <v>45</v>
      </c>
      <c r="F79" s="13"/>
      <c r="G79" s="14" t="s">
        <v>27</v>
      </c>
      <c r="H79" s="14" t="s">
        <v>27</v>
      </c>
      <c r="I79" s="14" t="s">
        <v>28</v>
      </c>
      <c r="J79" s="14" t="s">
        <v>17</v>
      </c>
      <c r="K79" s="4"/>
    </row>
    <row r="80" spans="1:11" s="5" customFormat="1" x14ac:dyDescent="0.25">
      <c r="A80" s="15" t="s">
        <v>126</v>
      </c>
      <c r="B80" s="15" t="s">
        <v>127</v>
      </c>
      <c r="C80" s="15" t="s">
        <v>87</v>
      </c>
      <c r="D80" s="13">
        <v>6</v>
      </c>
      <c r="E80" s="13">
        <v>49</v>
      </c>
      <c r="F80" s="13"/>
      <c r="G80" s="14" t="s">
        <v>84</v>
      </c>
      <c r="H80" s="14" t="s">
        <v>84</v>
      </c>
      <c r="I80" s="14" t="s">
        <v>28</v>
      </c>
      <c r="J80" s="14"/>
      <c r="K80" s="6"/>
    </row>
    <row r="81" spans="1:11" x14ac:dyDescent="0.25">
      <c r="A81" s="15" t="s">
        <v>128</v>
      </c>
      <c r="B81" s="15" t="s">
        <v>129</v>
      </c>
      <c r="C81" s="15" t="s">
        <v>87</v>
      </c>
      <c r="D81" s="13">
        <v>0</v>
      </c>
      <c r="E81" s="13">
        <v>31</v>
      </c>
      <c r="F81" s="13"/>
      <c r="G81" s="14" t="s">
        <v>11</v>
      </c>
      <c r="H81" s="14" t="s">
        <v>11</v>
      </c>
      <c r="I81" s="14" t="s">
        <v>28</v>
      </c>
      <c r="J81" s="14" t="s">
        <v>17</v>
      </c>
      <c r="K81" s="4"/>
    </row>
    <row r="82" spans="1:11" x14ac:dyDescent="0.25">
      <c r="A82" s="15" t="s">
        <v>130</v>
      </c>
      <c r="B82" s="15" t="s">
        <v>131</v>
      </c>
      <c r="C82" s="15" t="s">
        <v>87</v>
      </c>
      <c r="D82" s="13">
        <v>2</v>
      </c>
      <c r="E82" s="13">
        <v>39</v>
      </c>
      <c r="F82" s="13"/>
      <c r="G82" s="14" t="s">
        <v>11</v>
      </c>
      <c r="H82" s="14" t="s">
        <v>11</v>
      </c>
      <c r="I82" s="14" t="s">
        <v>28</v>
      </c>
      <c r="J82" s="14" t="s">
        <v>17</v>
      </c>
    </row>
    <row r="83" spans="1:11" x14ac:dyDescent="0.25">
      <c r="A83" s="15" t="s">
        <v>132</v>
      </c>
      <c r="B83" s="15" t="s">
        <v>133</v>
      </c>
      <c r="C83" s="15" t="s">
        <v>87</v>
      </c>
      <c r="D83" s="13">
        <v>5</v>
      </c>
      <c r="E83" s="13">
        <v>40</v>
      </c>
      <c r="F83" s="13"/>
      <c r="G83" s="14" t="s">
        <v>11</v>
      </c>
      <c r="H83" s="14" t="s">
        <v>11</v>
      </c>
      <c r="I83" s="14" t="s">
        <v>28</v>
      </c>
      <c r="J83" s="14"/>
      <c r="K83" s="4"/>
    </row>
    <row r="84" spans="1:11" x14ac:dyDescent="0.25">
      <c r="A84" s="15" t="s">
        <v>134</v>
      </c>
      <c r="B84" s="15" t="s">
        <v>135</v>
      </c>
      <c r="C84" s="15" t="s">
        <v>87</v>
      </c>
      <c r="D84" s="13">
        <v>0</v>
      </c>
      <c r="E84" s="13">
        <v>39</v>
      </c>
      <c r="F84" s="13"/>
      <c r="G84" s="14" t="s">
        <v>35</v>
      </c>
      <c r="H84" s="14" t="s">
        <v>35</v>
      </c>
      <c r="I84" s="14" t="s">
        <v>28</v>
      </c>
      <c r="J84" s="14" t="s">
        <v>17</v>
      </c>
      <c r="K84" s="4"/>
    </row>
    <row r="85" spans="1:11" x14ac:dyDescent="0.25">
      <c r="A85" s="15" t="s">
        <v>316</v>
      </c>
      <c r="B85" s="15" t="s">
        <v>317</v>
      </c>
      <c r="C85" s="15" t="s">
        <v>318</v>
      </c>
      <c r="D85" s="13">
        <v>0</v>
      </c>
      <c r="E85" s="13">
        <v>42</v>
      </c>
      <c r="F85" s="13"/>
      <c r="G85" s="14" t="s">
        <v>202</v>
      </c>
      <c r="H85" s="14" t="s">
        <v>202</v>
      </c>
      <c r="I85" s="14" t="s">
        <v>12</v>
      </c>
      <c r="J85" s="14"/>
      <c r="K85" s="4"/>
    </row>
    <row r="86" spans="1:11" x14ac:dyDescent="0.25">
      <c r="A86" s="15" t="s">
        <v>335</v>
      </c>
      <c r="B86" s="15" t="s">
        <v>336</v>
      </c>
      <c r="C86" s="15" t="s">
        <v>318</v>
      </c>
      <c r="D86" s="13">
        <v>0</v>
      </c>
      <c r="E86" s="13">
        <v>33</v>
      </c>
      <c r="F86" s="13"/>
      <c r="G86" s="14" t="s">
        <v>202</v>
      </c>
      <c r="H86" s="14" t="s">
        <v>202</v>
      </c>
      <c r="I86" s="14" t="s">
        <v>12</v>
      </c>
      <c r="J86" s="14"/>
      <c r="K86" s="4"/>
    </row>
    <row r="87" spans="1:11" x14ac:dyDescent="0.25">
      <c r="A87" s="15" t="s">
        <v>136</v>
      </c>
      <c r="B87" s="15" t="s">
        <v>137</v>
      </c>
      <c r="C87" s="15" t="s">
        <v>41</v>
      </c>
      <c r="D87" s="13">
        <v>0</v>
      </c>
      <c r="E87" s="13">
        <v>100</v>
      </c>
      <c r="F87" s="13" t="s">
        <v>6</v>
      </c>
      <c r="G87" s="14"/>
      <c r="H87" s="14" t="s">
        <v>6</v>
      </c>
      <c r="I87" s="14" t="s">
        <v>28</v>
      </c>
      <c r="J87" s="14" t="s">
        <v>17</v>
      </c>
      <c r="K87" s="4"/>
    </row>
    <row r="88" spans="1:11" x14ac:dyDescent="0.25">
      <c r="A88" s="15" t="s">
        <v>138</v>
      </c>
      <c r="B88" s="15" t="s">
        <v>139</v>
      </c>
      <c r="C88" s="15" t="s">
        <v>23</v>
      </c>
      <c r="D88" s="13">
        <v>52</v>
      </c>
      <c r="E88" s="13">
        <v>137</v>
      </c>
      <c r="F88" s="13" t="s">
        <v>6</v>
      </c>
      <c r="G88" s="14"/>
      <c r="H88" s="14" t="s">
        <v>6</v>
      </c>
      <c r="I88" s="14" t="s">
        <v>16</v>
      </c>
      <c r="J88" s="14" t="s">
        <v>17</v>
      </c>
    </row>
    <row r="89" spans="1:11" x14ac:dyDescent="0.25">
      <c r="A89" s="15" t="s">
        <v>140</v>
      </c>
      <c r="B89" s="15" t="s">
        <v>141</v>
      </c>
      <c r="C89" s="15" t="s">
        <v>142</v>
      </c>
      <c r="D89" s="13">
        <v>8</v>
      </c>
      <c r="E89" s="13">
        <v>142</v>
      </c>
      <c r="F89" s="13" t="s">
        <v>6</v>
      </c>
      <c r="G89" s="14"/>
      <c r="H89" s="14" t="s">
        <v>6</v>
      </c>
      <c r="I89" s="14" t="s">
        <v>16</v>
      </c>
      <c r="J89" s="14"/>
      <c r="K89" s="4"/>
    </row>
    <row r="90" spans="1:11" x14ac:dyDescent="0.25">
      <c r="A90" s="15" t="s">
        <v>143</v>
      </c>
      <c r="B90" s="15" t="s">
        <v>144</v>
      </c>
      <c r="C90" s="15" t="s">
        <v>23</v>
      </c>
      <c r="D90" s="13">
        <v>47</v>
      </c>
      <c r="E90" s="13">
        <v>67</v>
      </c>
      <c r="F90" s="13"/>
      <c r="G90" s="14" t="s">
        <v>38</v>
      </c>
      <c r="H90" s="14" t="s">
        <v>38</v>
      </c>
      <c r="I90" s="14" t="s">
        <v>16</v>
      </c>
      <c r="J90" s="14" t="s">
        <v>17</v>
      </c>
      <c r="K90" s="4"/>
    </row>
    <row r="91" spans="1:11" x14ac:dyDescent="0.25">
      <c r="A91" s="15" t="s">
        <v>145</v>
      </c>
      <c r="B91" s="15" t="s">
        <v>146</v>
      </c>
      <c r="C91" s="15" t="s">
        <v>23</v>
      </c>
      <c r="D91" s="13">
        <v>7</v>
      </c>
      <c r="E91" s="13">
        <v>54</v>
      </c>
      <c r="F91" s="13"/>
      <c r="G91" s="14" t="s">
        <v>42</v>
      </c>
      <c r="H91" s="14" t="s">
        <v>42</v>
      </c>
      <c r="I91" s="14" t="s">
        <v>16</v>
      </c>
      <c r="J91" s="14" t="s">
        <v>17</v>
      </c>
      <c r="K91" s="4"/>
    </row>
    <row r="92" spans="1:11" x14ac:dyDescent="0.25">
      <c r="A92" s="15" t="s">
        <v>147</v>
      </c>
      <c r="B92" s="15" t="s">
        <v>148</v>
      </c>
      <c r="C92" s="15" t="s">
        <v>23</v>
      </c>
      <c r="D92" s="13">
        <v>6</v>
      </c>
      <c r="E92" s="13">
        <v>43</v>
      </c>
      <c r="F92" s="13"/>
      <c r="G92" s="14" t="s">
        <v>113</v>
      </c>
      <c r="H92" s="14" t="s">
        <v>113</v>
      </c>
      <c r="I92" s="14" t="s">
        <v>16</v>
      </c>
      <c r="J92" s="14" t="s">
        <v>17</v>
      </c>
      <c r="K92" s="4"/>
    </row>
    <row r="93" spans="1:11" x14ac:dyDescent="0.25">
      <c r="A93" s="15" t="s">
        <v>149</v>
      </c>
      <c r="B93" s="15" t="s">
        <v>150</v>
      </c>
      <c r="C93" s="15" t="s">
        <v>23</v>
      </c>
      <c r="D93" s="13">
        <v>8</v>
      </c>
      <c r="E93" s="13">
        <v>38</v>
      </c>
      <c r="F93" s="13"/>
      <c r="G93" s="14" t="s">
        <v>60</v>
      </c>
      <c r="H93" s="14" t="s">
        <v>60</v>
      </c>
      <c r="I93" s="14" t="s">
        <v>16</v>
      </c>
      <c r="J93" s="14" t="s">
        <v>17</v>
      </c>
      <c r="K93" s="4"/>
    </row>
    <row r="94" spans="1:11" x14ac:dyDescent="0.25">
      <c r="A94" s="15" t="s">
        <v>151</v>
      </c>
      <c r="B94" s="15" t="s">
        <v>152</v>
      </c>
      <c r="C94" s="15" t="s">
        <v>23</v>
      </c>
      <c r="D94" s="13">
        <v>5</v>
      </c>
      <c r="E94" s="13">
        <v>32</v>
      </c>
      <c r="F94" s="13"/>
      <c r="G94" s="14" t="s">
        <v>49</v>
      </c>
      <c r="H94" s="14" t="s">
        <v>49</v>
      </c>
      <c r="I94" s="14" t="s">
        <v>16</v>
      </c>
      <c r="J94" s="14" t="s">
        <v>17</v>
      </c>
      <c r="K94" s="4"/>
    </row>
    <row r="95" spans="1:11" x14ac:dyDescent="0.25">
      <c r="A95" s="23" t="s">
        <v>371</v>
      </c>
      <c r="B95" s="23" t="s">
        <v>372</v>
      </c>
      <c r="C95" s="23" t="s">
        <v>23</v>
      </c>
      <c r="D95" s="24">
        <v>3</v>
      </c>
      <c r="E95" s="24">
        <v>36</v>
      </c>
      <c r="F95" s="24"/>
      <c r="G95" s="25" t="s">
        <v>60</v>
      </c>
      <c r="H95" s="25" t="s">
        <v>60</v>
      </c>
      <c r="I95" s="25" t="s">
        <v>16</v>
      </c>
      <c r="J95" s="25"/>
      <c r="K95" s="4"/>
    </row>
    <row r="96" spans="1:11" x14ac:dyDescent="0.25">
      <c r="A96" s="15" t="s">
        <v>153</v>
      </c>
      <c r="B96" s="15" t="s">
        <v>154</v>
      </c>
      <c r="C96" s="15" t="s">
        <v>23</v>
      </c>
      <c r="D96" s="13">
        <v>13</v>
      </c>
      <c r="E96" s="13">
        <v>59</v>
      </c>
      <c r="F96" s="13"/>
      <c r="G96" s="14" t="s">
        <v>60</v>
      </c>
      <c r="H96" s="14" t="s">
        <v>60</v>
      </c>
      <c r="I96" s="14" t="s">
        <v>16</v>
      </c>
      <c r="J96" s="14"/>
      <c r="K96" s="4"/>
    </row>
    <row r="97" spans="1:11" x14ac:dyDescent="0.25">
      <c r="A97" s="15" t="s">
        <v>155</v>
      </c>
      <c r="B97" s="15" t="s">
        <v>156</v>
      </c>
      <c r="C97" s="15" t="s">
        <v>142</v>
      </c>
      <c r="D97" s="13">
        <v>11</v>
      </c>
      <c r="E97" s="13">
        <v>30</v>
      </c>
      <c r="F97" s="13"/>
      <c r="G97" s="14" t="s">
        <v>60</v>
      </c>
      <c r="H97" s="14" t="s">
        <v>60</v>
      </c>
      <c r="I97" s="14" t="s">
        <v>16</v>
      </c>
      <c r="J97" s="14" t="s">
        <v>17</v>
      </c>
      <c r="K97" s="4"/>
    </row>
    <row r="98" spans="1:11" x14ac:dyDescent="0.25">
      <c r="A98" s="15" t="s">
        <v>157</v>
      </c>
      <c r="B98" s="15" t="s">
        <v>158</v>
      </c>
      <c r="C98" s="15" t="s">
        <v>15</v>
      </c>
      <c r="D98" s="13">
        <v>92</v>
      </c>
      <c r="E98" s="13">
        <v>208</v>
      </c>
      <c r="F98" s="13"/>
      <c r="G98" s="14" t="s">
        <v>11</v>
      </c>
      <c r="H98" s="14" t="s">
        <v>11</v>
      </c>
      <c r="I98" s="14" t="s">
        <v>16</v>
      </c>
      <c r="J98" s="14" t="s">
        <v>17</v>
      </c>
    </row>
    <row r="99" spans="1:11" x14ac:dyDescent="0.25">
      <c r="A99" s="15" t="s">
        <v>159</v>
      </c>
      <c r="B99" s="15" t="s">
        <v>160</v>
      </c>
      <c r="C99" s="15" t="s">
        <v>161</v>
      </c>
      <c r="D99" s="13">
        <v>83</v>
      </c>
      <c r="E99" s="13">
        <v>151</v>
      </c>
      <c r="F99" s="13"/>
      <c r="G99" s="14" t="s">
        <v>42</v>
      </c>
      <c r="H99" s="14" t="s">
        <v>42</v>
      </c>
      <c r="I99" s="14" t="s">
        <v>16</v>
      </c>
      <c r="J99" s="14" t="s">
        <v>17</v>
      </c>
    </row>
    <row r="100" spans="1:11" x14ac:dyDescent="0.25">
      <c r="A100" s="15" t="s">
        <v>162</v>
      </c>
      <c r="B100" s="15" t="s">
        <v>163</v>
      </c>
      <c r="C100" s="15" t="s">
        <v>164</v>
      </c>
      <c r="D100" s="13">
        <v>6</v>
      </c>
      <c r="E100" s="13">
        <v>140</v>
      </c>
      <c r="F100" s="13" t="s">
        <v>6</v>
      </c>
      <c r="G100" s="14"/>
      <c r="H100" s="14" t="s">
        <v>6</v>
      </c>
      <c r="I100" s="14" t="s">
        <v>16</v>
      </c>
      <c r="J100" s="14" t="s">
        <v>17</v>
      </c>
      <c r="K100" s="4"/>
    </row>
    <row r="101" spans="1:11" x14ac:dyDescent="0.25">
      <c r="A101" s="15" t="s">
        <v>165</v>
      </c>
      <c r="B101" s="15" t="s">
        <v>166</v>
      </c>
      <c r="C101" s="15" t="s">
        <v>20</v>
      </c>
      <c r="D101" s="13">
        <v>1</v>
      </c>
      <c r="E101" s="13">
        <v>35</v>
      </c>
      <c r="F101" s="13"/>
      <c r="G101" s="14" t="s">
        <v>60</v>
      </c>
      <c r="H101" s="14" t="s">
        <v>60</v>
      </c>
      <c r="I101" s="14" t="s">
        <v>16</v>
      </c>
      <c r="J101" s="14" t="s">
        <v>17</v>
      </c>
      <c r="K101" s="4"/>
    </row>
    <row r="102" spans="1:11" x14ac:dyDescent="0.25">
      <c r="A102" s="15" t="s">
        <v>167</v>
      </c>
      <c r="B102" s="15" t="s">
        <v>168</v>
      </c>
      <c r="C102" s="15" t="s">
        <v>161</v>
      </c>
      <c r="D102" s="13">
        <v>2</v>
      </c>
      <c r="E102" s="13">
        <v>39</v>
      </c>
      <c r="F102" s="13"/>
      <c r="G102" s="14" t="s">
        <v>84</v>
      </c>
      <c r="H102" s="14" t="s">
        <v>84</v>
      </c>
      <c r="I102" s="14" t="s">
        <v>16</v>
      </c>
      <c r="J102" s="14" t="s">
        <v>17</v>
      </c>
      <c r="K102" s="4"/>
    </row>
    <row r="103" spans="1:11" x14ac:dyDescent="0.25">
      <c r="A103" s="15" t="s">
        <v>355</v>
      </c>
      <c r="B103" s="15" t="s">
        <v>356</v>
      </c>
      <c r="C103" s="15" t="s">
        <v>78</v>
      </c>
      <c r="D103" s="13">
        <v>0</v>
      </c>
      <c r="E103" s="13">
        <v>240</v>
      </c>
      <c r="F103" s="13" t="s">
        <v>6</v>
      </c>
      <c r="G103" s="14"/>
      <c r="H103" s="14" t="s">
        <v>6</v>
      </c>
      <c r="I103" s="14" t="s">
        <v>280</v>
      </c>
      <c r="J103" s="14"/>
      <c r="K103" s="4"/>
    </row>
    <row r="104" spans="1:11" x14ac:dyDescent="0.25">
      <c r="A104" s="15" t="s">
        <v>169</v>
      </c>
      <c r="B104" s="15" t="s">
        <v>170</v>
      </c>
      <c r="C104" s="15" t="s">
        <v>41</v>
      </c>
      <c r="D104" s="13">
        <v>17</v>
      </c>
      <c r="E104" s="13">
        <v>34</v>
      </c>
      <c r="F104" s="13"/>
      <c r="G104" s="14" t="s">
        <v>42</v>
      </c>
      <c r="H104" s="14" t="s">
        <v>42</v>
      </c>
      <c r="I104" s="14" t="s">
        <v>28</v>
      </c>
      <c r="J104" s="14"/>
      <c r="K104" s="4"/>
    </row>
    <row r="105" spans="1:11" x14ac:dyDescent="0.25">
      <c r="A105" s="15" t="s">
        <v>171</v>
      </c>
      <c r="B105" s="15" t="s">
        <v>172</v>
      </c>
      <c r="C105" s="15" t="s">
        <v>48</v>
      </c>
      <c r="D105" s="13">
        <v>51</v>
      </c>
      <c r="E105" s="13">
        <v>148</v>
      </c>
      <c r="F105" s="13" t="s">
        <v>6</v>
      </c>
      <c r="G105" s="14"/>
      <c r="H105" s="14" t="s">
        <v>6</v>
      </c>
      <c r="I105" s="14" t="s">
        <v>16</v>
      </c>
      <c r="J105" s="14" t="s">
        <v>17</v>
      </c>
      <c r="K105" s="4"/>
    </row>
    <row r="106" spans="1:11" x14ac:dyDescent="0.25">
      <c r="A106" s="15" t="s">
        <v>340</v>
      </c>
      <c r="B106" s="15" t="s">
        <v>341</v>
      </c>
      <c r="C106" s="15" t="s">
        <v>15</v>
      </c>
      <c r="D106" s="13">
        <v>47</v>
      </c>
      <c r="E106" s="13">
        <v>85</v>
      </c>
      <c r="F106" s="13"/>
      <c r="G106" s="14" t="s">
        <v>35</v>
      </c>
      <c r="H106" s="14" t="s">
        <v>35</v>
      </c>
      <c r="I106" s="14" t="s">
        <v>280</v>
      </c>
      <c r="J106" s="14" t="s">
        <v>17</v>
      </c>
    </row>
    <row r="107" spans="1:11" x14ac:dyDescent="0.25">
      <c r="A107" s="15" t="s">
        <v>347</v>
      </c>
      <c r="B107" s="15" t="s">
        <v>348</v>
      </c>
      <c r="C107" s="15" t="s">
        <v>181</v>
      </c>
      <c r="D107" s="13">
        <v>41</v>
      </c>
      <c r="E107" s="13">
        <v>54</v>
      </c>
      <c r="F107" s="13"/>
      <c r="G107" s="14" t="s">
        <v>45</v>
      </c>
      <c r="H107" s="14" t="s">
        <v>45</v>
      </c>
      <c r="I107" s="14" t="s">
        <v>16</v>
      </c>
      <c r="J107" s="14"/>
      <c r="K107" s="4"/>
    </row>
    <row r="108" spans="1:11" x14ac:dyDescent="0.25">
      <c r="A108" s="15" t="s">
        <v>173</v>
      </c>
      <c r="B108" s="15" t="s">
        <v>174</v>
      </c>
      <c r="C108" s="15" t="s">
        <v>26</v>
      </c>
      <c r="D108" s="13">
        <v>61</v>
      </c>
      <c r="E108" s="13">
        <v>641</v>
      </c>
      <c r="F108" s="13" t="s">
        <v>6</v>
      </c>
      <c r="G108" s="14"/>
      <c r="H108" s="14" t="s">
        <v>6</v>
      </c>
      <c r="I108" s="14" t="s">
        <v>16</v>
      </c>
      <c r="J108" s="14" t="s">
        <v>17</v>
      </c>
      <c r="K108" s="4"/>
    </row>
    <row r="109" spans="1:11" x14ac:dyDescent="0.25">
      <c r="A109" s="15" t="s">
        <v>265</v>
      </c>
      <c r="B109" s="15" t="s">
        <v>266</v>
      </c>
      <c r="C109" s="15" t="s">
        <v>267</v>
      </c>
      <c r="D109" s="13">
        <v>1</v>
      </c>
      <c r="E109" s="13">
        <v>166</v>
      </c>
      <c r="F109" s="13" t="s">
        <v>6</v>
      </c>
      <c r="G109" s="14"/>
      <c r="H109" s="14" t="s">
        <v>6</v>
      </c>
      <c r="I109" s="14" t="s">
        <v>16</v>
      </c>
      <c r="J109" s="14" t="s">
        <v>17</v>
      </c>
    </row>
    <row r="110" spans="1:11" x14ac:dyDescent="0.25">
      <c r="A110" s="15" t="s">
        <v>278</v>
      </c>
      <c r="B110" s="15" t="s">
        <v>279</v>
      </c>
      <c r="C110" s="15" t="s">
        <v>267</v>
      </c>
      <c r="D110" s="13">
        <v>0</v>
      </c>
      <c r="E110" s="13">
        <v>31</v>
      </c>
      <c r="F110" s="13"/>
      <c r="G110" s="14" t="s">
        <v>42</v>
      </c>
      <c r="H110" s="14" t="s">
        <v>42</v>
      </c>
      <c r="I110" s="14" t="s">
        <v>280</v>
      </c>
      <c r="J110" s="14"/>
      <c r="K110" s="4"/>
    </row>
    <row r="111" spans="1:11" x14ac:dyDescent="0.25">
      <c r="A111" s="15" t="s">
        <v>304</v>
      </c>
      <c r="B111" s="15" t="s">
        <v>305</v>
      </c>
      <c r="C111" s="15" t="s">
        <v>267</v>
      </c>
      <c r="D111" s="13">
        <v>13</v>
      </c>
      <c r="E111" s="13">
        <v>38</v>
      </c>
      <c r="F111" s="13"/>
      <c r="G111" s="14" t="s">
        <v>60</v>
      </c>
      <c r="H111" s="14" t="s">
        <v>60</v>
      </c>
      <c r="I111" s="14" t="s">
        <v>16</v>
      </c>
      <c r="J111" s="14"/>
      <c r="K111" s="4"/>
    </row>
    <row r="112" spans="1:11" x14ac:dyDescent="0.25">
      <c r="A112" s="15" t="s">
        <v>175</v>
      </c>
      <c r="B112" s="15" t="s">
        <v>176</v>
      </c>
      <c r="C112" s="15" t="s">
        <v>20</v>
      </c>
      <c r="D112" s="13">
        <v>9</v>
      </c>
      <c r="E112" s="13">
        <v>108</v>
      </c>
      <c r="F112" s="13" t="s">
        <v>6</v>
      </c>
      <c r="G112" s="14"/>
      <c r="H112" s="14" t="s">
        <v>6</v>
      </c>
      <c r="I112" s="14" t="s">
        <v>16</v>
      </c>
      <c r="J112" s="14" t="s">
        <v>17</v>
      </c>
      <c r="K112" s="4"/>
    </row>
    <row r="113" spans="1:11" x14ac:dyDescent="0.25">
      <c r="A113" s="15" t="s">
        <v>253</v>
      </c>
      <c r="B113" s="15" t="s">
        <v>254</v>
      </c>
      <c r="C113" s="15" t="s">
        <v>23</v>
      </c>
      <c r="D113" s="13">
        <v>38</v>
      </c>
      <c r="E113" s="13">
        <v>193</v>
      </c>
      <c r="F113" s="13" t="s">
        <v>6</v>
      </c>
      <c r="G113" s="14"/>
      <c r="H113" s="14" t="s">
        <v>6</v>
      </c>
      <c r="I113" s="14" t="s">
        <v>16</v>
      </c>
      <c r="J113" s="14" t="s">
        <v>17</v>
      </c>
      <c r="K113" s="4"/>
    </row>
    <row r="114" spans="1:11" x14ac:dyDescent="0.25">
      <c r="A114" s="23" t="s">
        <v>373</v>
      </c>
      <c r="B114" s="23" t="s">
        <v>374</v>
      </c>
      <c r="C114" s="23" t="s">
        <v>375</v>
      </c>
      <c r="D114" s="24">
        <v>16</v>
      </c>
      <c r="E114" s="24">
        <v>66</v>
      </c>
      <c r="F114" s="24"/>
      <c r="G114" s="25" t="s">
        <v>383</v>
      </c>
      <c r="H114" s="25" t="s">
        <v>383</v>
      </c>
      <c r="I114" s="25" t="s">
        <v>12</v>
      </c>
      <c r="J114" s="25" t="s">
        <v>17</v>
      </c>
    </row>
    <row r="115" spans="1:11" x14ac:dyDescent="0.25">
      <c r="A115" s="15" t="s">
        <v>177</v>
      </c>
      <c r="B115" s="15" t="s">
        <v>178</v>
      </c>
      <c r="C115" s="15" t="s">
        <v>59</v>
      </c>
      <c r="D115" s="13">
        <v>0</v>
      </c>
      <c r="E115" s="13">
        <v>111</v>
      </c>
      <c r="F115" s="13" t="s">
        <v>6</v>
      </c>
      <c r="G115" s="14"/>
      <c r="H115" s="14" t="s">
        <v>6</v>
      </c>
      <c r="I115" s="14" t="s">
        <v>16</v>
      </c>
      <c r="J115" s="14" t="s">
        <v>17</v>
      </c>
      <c r="K115" s="4"/>
    </row>
    <row r="116" spans="1:11" x14ac:dyDescent="0.25">
      <c r="A116" s="15" t="s">
        <v>270</v>
      </c>
      <c r="B116" s="15" t="s">
        <v>271</v>
      </c>
      <c r="C116" s="15" t="s">
        <v>23</v>
      </c>
      <c r="D116" s="13">
        <v>1</v>
      </c>
      <c r="E116" s="13">
        <v>33</v>
      </c>
      <c r="F116" s="13"/>
      <c r="G116" s="14" t="s">
        <v>60</v>
      </c>
      <c r="H116" s="14" t="s">
        <v>60</v>
      </c>
      <c r="I116" s="14" t="s">
        <v>16</v>
      </c>
      <c r="J116" s="14" t="s">
        <v>17</v>
      </c>
      <c r="K116" s="4"/>
    </row>
    <row r="117" spans="1:11" x14ac:dyDescent="0.25">
      <c r="A117" s="15" t="s">
        <v>295</v>
      </c>
      <c r="B117" s="15" t="s">
        <v>296</v>
      </c>
      <c r="C117" s="15" t="s">
        <v>297</v>
      </c>
      <c r="D117" s="13">
        <v>1</v>
      </c>
      <c r="E117" s="13">
        <v>35</v>
      </c>
      <c r="F117" s="13"/>
      <c r="G117" s="14" t="s">
        <v>60</v>
      </c>
      <c r="H117" s="14" t="s">
        <v>60</v>
      </c>
      <c r="I117" s="14" t="s">
        <v>16</v>
      </c>
      <c r="J117" s="14" t="s">
        <v>17</v>
      </c>
    </row>
    <row r="118" spans="1:11" x14ac:dyDescent="0.25">
      <c r="A118" s="15" t="s">
        <v>179</v>
      </c>
      <c r="B118" s="15" t="s">
        <v>180</v>
      </c>
      <c r="C118" s="15" t="s">
        <v>181</v>
      </c>
      <c r="D118" s="13">
        <v>6</v>
      </c>
      <c r="E118" s="13">
        <v>31</v>
      </c>
      <c r="F118" s="13"/>
      <c r="G118" s="14" t="s">
        <v>60</v>
      </c>
      <c r="H118" s="14" t="s">
        <v>60</v>
      </c>
      <c r="I118" s="14" t="s">
        <v>16</v>
      </c>
      <c r="J118" s="14"/>
      <c r="K118" s="4"/>
    </row>
    <row r="119" spans="1:11" x14ac:dyDescent="0.25">
      <c r="A119" s="15" t="s">
        <v>182</v>
      </c>
      <c r="B119" s="15" t="s">
        <v>183</v>
      </c>
      <c r="C119" s="15" t="s">
        <v>184</v>
      </c>
      <c r="D119" s="13">
        <v>0</v>
      </c>
      <c r="E119" s="13">
        <v>30</v>
      </c>
      <c r="F119" s="13"/>
      <c r="G119" s="14" t="s">
        <v>49</v>
      </c>
      <c r="H119" s="14" t="s">
        <v>49</v>
      </c>
      <c r="I119" s="14" t="s">
        <v>28</v>
      </c>
      <c r="J119" s="14" t="s">
        <v>17</v>
      </c>
      <c r="K119" s="4"/>
    </row>
    <row r="120" spans="1:11" x14ac:dyDescent="0.25">
      <c r="A120" s="15" t="s">
        <v>298</v>
      </c>
      <c r="B120" s="15" t="s">
        <v>299</v>
      </c>
      <c r="C120" s="15" t="s">
        <v>297</v>
      </c>
      <c r="D120" s="13">
        <v>6</v>
      </c>
      <c r="E120" s="13">
        <v>182</v>
      </c>
      <c r="F120" s="13" t="s">
        <v>6</v>
      </c>
      <c r="G120" s="14"/>
      <c r="H120" s="14" t="s">
        <v>6</v>
      </c>
      <c r="I120" s="14" t="s">
        <v>16</v>
      </c>
      <c r="J120" s="14" t="s">
        <v>17</v>
      </c>
      <c r="K120" s="4"/>
    </row>
    <row r="121" spans="1:11" x14ac:dyDescent="0.25">
      <c r="A121" s="15" t="s">
        <v>185</v>
      </c>
      <c r="B121" s="15" t="s">
        <v>186</v>
      </c>
      <c r="C121" s="15" t="s">
        <v>187</v>
      </c>
      <c r="D121" s="13">
        <v>19</v>
      </c>
      <c r="E121" s="13">
        <v>32</v>
      </c>
      <c r="F121" s="13"/>
      <c r="G121" s="14" t="s">
        <v>113</v>
      </c>
      <c r="H121" s="14" t="s">
        <v>113</v>
      </c>
      <c r="I121" s="14" t="s">
        <v>16</v>
      </c>
      <c r="J121" s="14" t="s">
        <v>17</v>
      </c>
    </row>
    <row r="122" spans="1:11" x14ac:dyDescent="0.25">
      <c r="A122" s="15" t="s">
        <v>188</v>
      </c>
      <c r="B122" s="15" t="s">
        <v>189</v>
      </c>
      <c r="C122" s="15" t="s">
        <v>161</v>
      </c>
      <c r="D122" s="13">
        <v>226</v>
      </c>
      <c r="E122" s="13">
        <v>1132</v>
      </c>
      <c r="F122" s="13" t="s">
        <v>6</v>
      </c>
      <c r="G122" s="14"/>
      <c r="H122" s="14" t="s">
        <v>6</v>
      </c>
      <c r="I122" s="14" t="s">
        <v>16</v>
      </c>
      <c r="J122" s="14" t="s">
        <v>17</v>
      </c>
    </row>
    <row r="123" spans="1:11" x14ac:dyDescent="0.25">
      <c r="A123" s="15" t="s">
        <v>190</v>
      </c>
      <c r="B123" s="15" t="s">
        <v>191</v>
      </c>
      <c r="C123" s="15" t="s">
        <v>192</v>
      </c>
      <c r="D123" s="13">
        <v>0</v>
      </c>
      <c r="E123" s="13">
        <v>8</v>
      </c>
      <c r="F123" s="13" t="s">
        <v>6</v>
      </c>
      <c r="G123" s="14"/>
      <c r="H123" s="14" t="s">
        <v>6</v>
      </c>
      <c r="I123" s="14" t="s">
        <v>28</v>
      </c>
      <c r="J123" s="14"/>
    </row>
    <row r="124" spans="1:11" x14ac:dyDescent="0.25">
      <c r="A124" s="15" t="s">
        <v>193</v>
      </c>
      <c r="B124" s="15" t="s">
        <v>194</v>
      </c>
      <c r="C124" s="15" t="s">
        <v>59</v>
      </c>
      <c r="D124" s="13">
        <v>0</v>
      </c>
      <c r="E124" s="13">
        <v>35</v>
      </c>
      <c r="F124" s="13"/>
      <c r="G124" s="14" t="s">
        <v>49</v>
      </c>
      <c r="H124" s="14" t="s">
        <v>49</v>
      </c>
      <c r="I124" s="14" t="s">
        <v>16</v>
      </c>
      <c r="J124" s="14"/>
      <c r="K124" s="4"/>
    </row>
    <row r="125" spans="1:11" x14ac:dyDescent="0.25">
      <c r="A125" s="15" t="s">
        <v>195</v>
      </c>
      <c r="B125" s="15" t="s">
        <v>196</v>
      </c>
      <c r="C125" s="15" t="s">
        <v>26</v>
      </c>
      <c r="D125" s="13">
        <v>57</v>
      </c>
      <c r="E125" s="13">
        <v>131</v>
      </c>
      <c r="F125" s="13" t="s">
        <v>6</v>
      </c>
      <c r="G125" s="14"/>
      <c r="H125" s="14" t="s">
        <v>6</v>
      </c>
      <c r="I125" s="14" t="s">
        <v>16</v>
      </c>
      <c r="J125" s="14" t="s">
        <v>17</v>
      </c>
      <c r="K125" s="4"/>
    </row>
    <row r="126" spans="1:11" x14ac:dyDescent="0.25">
      <c r="A126" s="15" t="s">
        <v>197</v>
      </c>
      <c r="B126" s="15" t="s">
        <v>198</v>
      </c>
      <c r="C126" s="15" t="s">
        <v>20</v>
      </c>
      <c r="D126" s="13">
        <v>0</v>
      </c>
      <c r="E126" s="13">
        <v>176</v>
      </c>
      <c r="F126" s="13" t="s">
        <v>6</v>
      </c>
      <c r="G126" s="14"/>
      <c r="H126" s="14" t="s">
        <v>6</v>
      </c>
      <c r="I126" s="14" t="s">
        <v>16</v>
      </c>
      <c r="J126" s="14" t="s">
        <v>17</v>
      </c>
      <c r="K126" s="4"/>
    </row>
    <row r="127" spans="1:11" x14ac:dyDescent="0.25">
      <c r="A127" s="15" t="s">
        <v>203</v>
      </c>
      <c r="B127" s="15" t="s">
        <v>204</v>
      </c>
      <c r="C127" s="15" t="s">
        <v>20</v>
      </c>
      <c r="D127" s="13">
        <v>14</v>
      </c>
      <c r="E127" s="13">
        <v>79</v>
      </c>
      <c r="F127" s="13"/>
      <c r="G127" s="14" t="s">
        <v>11</v>
      </c>
      <c r="H127" s="14" t="s">
        <v>11</v>
      </c>
      <c r="I127" s="14" t="s">
        <v>16</v>
      </c>
      <c r="J127" s="14" t="s">
        <v>17</v>
      </c>
      <c r="K127" s="4"/>
    </row>
    <row r="128" spans="1:11" x14ac:dyDescent="0.25">
      <c r="A128" s="15" t="s">
        <v>285</v>
      </c>
      <c r="B128" s="15" t="s">
        <v>286</v>
      </c>
      <c r="C128" s="15" t="s">
        <v>15</v>
      </c>
      <c r="D128" s="13">
        <v>1</v>
      </c>
      <c r="E128" s="13">
        <v>62</v>
      </c>
      <c r="F128" s="13"/>
      <c r="G128" s="14" t="s">
        <v>38</v>
      </c>
      <c r="H128" s="14" t="s">
        <v>38</v>
      </c>
      <c r="I128" s="14" t="s">
        <v>16</v>
      </c>
      <c r="J128" s="14" t="s">
        <v>17</v>
      </c>
      <c r="K128" s="4"/>
    </row>
    <row r="129" spans="1:10" x14ac:dyDescent="0.25">
      <c r="A129" s="15" t="s">
        <v>302</v>
      </c>
      <c r="B129" s="15" t="s">
        <v>303</v>
      </c>
      <c r="C129" s="15" t="s">
        <v>20</v>
      </c>
      <c r="D129" s="13">
        <v>25</v>
      </c>
      <c r="E129" s="13">
        <v>308</v>
      </c>
      <c r="F129" s="13" t="s">
        <v>6</v>
      </c>
      <c r="G129" s="14"/>
      <c r="H129" s="14" t="s">
        <v>6</v>
      </c>
      <c r="I129" s="14" t="s">
        <v>16</v>
      </c>
      <c r="J129" s="14" t="s">
        <v>17</v>
      </c>
    </row>
    <row r="130" spans="1:10" x14ac:dyDescent="0.25">
      <c r="A130" s="15" t="s">
        <v>205</v>
      </c>
      <c r="B130" s="15" t="s">
        <v>206</v>
      </c>
      <c r="C130" s="15" t="s">
        <v>48</v>
      </c>
      <c r="D130" s="13">
        <v>14</v>
      </c>
      <c r="E130" s="13">
        <v>80</v>
      </c>
      <c r="F130" s="13"/>
      <c r="G130" s="14" t="s">
        <v>38</v>
      </c>
      <c r="H130" s="14" t="s">
        <v>38</v>
      </c>
      <c r="I130" s="14" t="s">
        <v>16</v>
      </c>
      <c r="J130" s="14"/>
    </row>
    <row r="131" spans="1:10" x14ac:dyDescent="0.25">
      <c r="A131" s="15" t="s">
        <v>207</v>
      </c>
      <c r="B131" s="15" t="s">
        <v>208</v>
      </c>
      <c r="C131" s="15" t="s">
        <v>41</v>
      </c>
      <c r="D131" s="13">
        <v>8</v>
      </c>
      <c r="E131" s="13">
        <v>42</v>
      </c>
      <c r="F131" s="13"/>
      <c r="G131" s="14" t="s">
        <v>11</v>
      </c>
      <c r="H131" s="14" t="s">
        <v>11</v>
      </c>
      <c r="I131" s="14" t="s">
        <v>28</v>
      </c>
      <c r="J131" s="14" t="s">
        <v>17</v>
      </c>
    </row>
    <row r="132" spans="1:10" x14ac:dyDescent="0.25">
      <c r="A132" s="15" t="s">
        <v>50</v>
      </c>
      <c r="B132" s="15" t="s">
        <v>337</v>
      </c>
      <c r="C132" s="15" t="s">
        <v>238</v>
      </c>
      <c r="D132" s="13">
        <v>0</v>
      </c>
      <c r="E132" s="13">
        <v>33</v>
      </c>
      <c r="F132" s="13"/>
      <c r="G132" s="14" t="s">
        <v>113</v>
      </c>
      <c r="H132" s="14" t="s">
        <v>113</v>
      </c>
      <c r="I132" s="14" t="s">
        <v>12</v>
      </c>
      <c r="J132" s="14" t="s">
        <v>17</v>
      </c>
    </row>
    <row r="133" spans="1:10" x14ac:dyDescent="0.25">
      <c r="A133" s="23" t="s">
        <v>365</v>
      </c>
      <c r="B133" s="23" t="s">
        <v>366</v>
      </c>
      <c r="C133" s="23" t="s">
        <v>23</v>
      </c>
      <c r="D133" s="24">
        <v>17</v>
      </c>
      <c r="E133" s="24">
        <v>66</v>
      </c>
      <c r="F133" s="24"/>
      <c r="G133" s="25" t="s">
        <v>60</v>
      </c>
      <c r="H133" s="25" t="s">
        <v>60</v>
      </c>
      <c r="I133" s="25" t="s">
        <v>16</v>
      </c>
      <c r="J133" s="25" t="s">
        <v>17</v>
      </c>
    </row>
    <row r="134" spans="1:10" x14ac:dyDescent="0.25">
      <c r="A134" s="15" t="s">
        <v>283</v>
      </c>
      <c r="B134" s="15" t="s">
        <v>284</v>
      </c>
      <c r="C134" s="15" t="s">
        <v>83</v>
      </c>
      <c r="D134" s="13">
        <v>0</v>
      </c>
      <c r="E134" s="13">
        <v>44</v>
      </c>
      <c r="F134" s="13"/>
      <c r="G134" s="14" t="s">
        <v>38</v>
      </c>
      <c r="H134" s="14" t="s">
        <v>38</v>
      </c>
      <c r="I134" s="14" t="s">
        <v>12</v>
      </c>
      <c r="J134" s="14" t="s">
        <v>17</v>
      </c>
    </row>
    <row r="135" spans="1:10" s="22" customFormat="1" x14ac:dyDescent="0.25">
      <c r="A135" s="15" t="s">
        <v>209</v>
      </c>
      <c r="B135" s="15" t="s">
        <v>210</v>
      </c>
      <c r="C135" s="15" t="s">
        <v>87</v>
      </c>
      <c r="D135" s="13">
        <v>63</v>
      </c>
      <c r="E135" s="13">
        <v>150</v>
      </c>
      <c r="F135" s="13"/>
      <c r="G135" s="14" t="s">
        <v>84</v>
      </c>
      <c r="H135" s="14" t="s">
        <v>84</v>
      </c>
      <c r="I135" s="14" t="s">
        <v>28</v>
      </c>
      <c r="J135" s="14" t="s">
        <v>17</v>
      </c>
    </row>
    <row r="136" spans="1:10" x14ac:dyDescent="0.25">
      <c r="A136" s="15" t="s">
        <v>211</v>
      </c>
      <c r="B136" s="15" t="s">
        <v>212</v>
      </c>
      <c r="C136" s="15" t="s">
        <v>87</v>
      </c>
      <c r="D136" s="13">
        <v>53</v>
      </c>
      <c r="E136" s="13">
        <v>232</v>
      </c>
      <c r="F136" s="13" t="s">
        <v>6</v>
      </c>
      <c r="G136" s="14"/>
      <c r="H136" s="14" t="s">
        <v>6</v>
      </c>
      <c r="I136" s="14" t="s">
        <v>28</v>
      </c>
      <c r="J136" s="14" t="s">
        <v>17</v>
      </c>
    </row>
    <row r="137" spans="1:10" x14ac:dyDescent="0.25">
      <c r="A137" s="15" t="s">
        <v>213</v>
      </c>
      <c r="B137" s="15" t="s">
        <v>214</v>
      </c>
      <c r="C137" s="15" t="s">
        <v>83</v>
      </c>
      <c r="D137" s="13">
        <v>0</v>
      </c>
      <c r="E137" s="13">
        <v>198</v>
      </c>
      <c r="F137" s="13"/>
      <c r="G137" s="14" t="s">
        <v>11</v>
      </c>
      <c r="H137" s="14" t="s">
        <v>11</v>
      </c>
      <c r="I137" s="14" t="s">
        <v>28</v>
      </c>
      <c r="J137" s="14" t="s">
        <v>17</v>
      </c>
    </row>
    <row r="138" spans="1:10" x14ac:dyDescent="0.25">
      <c r="A138" s="15" t="s">
        <v>215</v>
      </c>
      <c r="B138" s="15" t="s">
        <v>216</v>
      </c>
      <c r="C138" s="15" t="s">
        <v>20</v>
      </c>
      <c r="D138" s="13">
        <v>232</v>
      </c>
      <c r="E138" s="13">
        <v>801</v>
      </c>
      <c r="F138" s="13" t="s">
        <v>6</v>
      </c>
      <c r="G138" s="14"/>
      <c r="H138" s="14" t="s">
        <v>6</v>
      </c>
      <c r="I138" s="14" t="s">
        <v>16</v>
      </c>
      <c r="J138" s="14" t="s">
        <v>17</v>
      </c>
    </row>
    <row r="139" spans="1:10" x14ac:dyDescent="0.25">
      <c r="A139" s="15" t="s">
        <v>217</v>
      </c>
      <c r="B139" s="15" t="s">
        <v>218</v>
      </c>
      <c r="C139" s="15" t="s">
        <v>181</v>
      </c>
      <c r="D139" s="13">
        <v>0</v>
      </c>
      <c r="E139" s="13">
        <v>124</v>
      </c>
      <c r="F139" s="13" t="s">
        <v>6</v>
      </c>
      <c r="G139" s="14"/>
      <c r="H139" s="14" t="s">
        <v>6</v>
      </c>
      <c r="I139" s="14" t="s">
        <v>16</v>
      </c>
      <c r="J139" s="14"/>
    </row>
    <row r="140" spans="1:10" x14ac:dyDescent="0.25">
      <c r="A140" s="15" t="s">
        <v>293</v>
      </c>
      <c r="B140" s="15" t="s">
        <v>294</v>
      </c>
      <c r="C140" s="15" t="s">
        <v>48</v>
      </c>
      <c r="D140" s="13">
        <v>14</v>
      </c>
      <c r="E140" s="13">
        <v>154</v>
      </c>
      <c r="F140" s="13" t="s">
        <v>6</v>
      </c>
      <c r="G140" s="14"/>
      <c r="H140" s="14" t="s">
        <v>6</v>
      </c>
      <c r="I140" s="14" t="s">
        <v>16</v>
      </c>
      <c r="J140" s="14" t="s">
        <v>17</v>
      </c>
    </row>
    <row r="141" spans="1:10" x14ac:dyDescent="0.25">
      <c r="A141" s="15" t="s">
        <v>219</v>
      </c>
      <c r="B141" s="15" t="s">
        <v>220</v>
      </c>
      <c r="C141" s="15" t="s">
        <v>48</v>
      </c>
      <c r="D141" s="13">
        <v>6</v>
      </c>
      <c r="E141" s="13">
        <v>54</v>
      </c>
      <c r="F141" s="13"/>
      <c r="G141" s="14" t="s">
        <v>38</v>
      </c>
      <c r="H141" s="14" t="s">
        <v>38</v>
      </c>
      <c r="I141" s="14" t="s">
        <v>16</v>
      </c>
      <c r="J141" s="14" t="s">
        <v>17</v>
      </c>
    </row>
    <row r="142" spans="1:10" x14ac:dyDescent="0.25">
      <c r="A142" s="15" t="s">
        <v>221</v>
      </c>
      <c r="B142" s="15" t="s">
        <v>222</v>
      </c>
      <c r="C142" s="15" t="s">
        <v>23</v>
      </c>
      <c r="D142" s="13">
        <v>13</v>
      </c>
      <c r="E142" s="13">
        <v>46</v>
      </c>
      <c r="F142" s="13"/>
      <c r="G142" s="14" t="s">
        <v>223</v>
      </c>
      <c r="H142" s="14" t="s">
        <v>223</v>
      </c>
      <c r="I142" s="14" t="s">
        <v>16</v>
      </c>
      <c r="J142" s="14" t="s">
        <v>17</v>
      </c>
    </row>
    <row r="143" spans="1:10" x14ac:dyDescent="0.25">
      <c r="A143" s="15" t="s">
        <v>224</v>
      </c>
      <c r="B143" s="15" t="s">
        <v>225</v>
      </c>
      <c r="C143" s="15" t="s">
        <v>20</v>
      </c>
      <c r="D143" s="13">
        <v>0</v>
      </c>
      <c r="E143" s="13">
        <v>157</v>
      </c>
      <c r="F143" s="13" t="s">
        <v>6</v>
      </c>
      <c r="G143" s="14"/>
      <c r="H143" s="14" t="s">
        <v>6</v>
      </c>
      <c r="I143" s="14" t="s">
        <v>16</v>
      </c>
      <c r="J143" s="14" t="s">
        <v>17</v>
      </c>
    </row>
    <row r="144" spans="1:10" x14ac:dyDescent="0.25">
      <c r="A144" s="15" t="s">
        <v>226</v>
      </c>
      <c r="B144" s="15" t="s">
        <v>227</v>
      </c>
      <c r="C144" s="15" t="s">
        <v>48</v>
      </c>
      <c r="D144" s="13">
        <v>9</v>
      </c>
      <c r="E144" s="13">
        <v>128</v>
      </c>
      <c r="F144" s="13" t="s">
        <v>6</v>
      </c>
      <c r="G144" s="14"/>
      <c r="H144" s="14" t="s">
        <v>6</v>
      </c>
      <c r="I144" s="14" t="s">
        <v>16</v>
      </c>
      <c r="J144" s="14" t="s">
        <v>17</v>
      </c>
    </row>
    <row r="145" spans="1:10" x14ac:dyDescent="0.25">
      <c r="A145" s="15" t="s">
        <v>228</v>
      </c>
      <c r="B145" s="15" t="s">
        <v>229</v>
      </c>
      <c r="C145" s="15" t="s">
        <v>48</v>
      </c>
      <c r="D145" s="13">
        <v>7</v>
      </c>
      <c r="E145" s="13">
        <v>58</v>
      </c>
      <c r="F145" s="13"/>
      <c r="G145" s="14" t="s">
        <v>60</v>
      </c>
      <c r="H145" s="14" t="s">
        <v>60</v>
      </c>
      <c r="I145" s="14" t="s">
        <v>16</v>
      </c>
      <c r="J145" s="14" t="s">
        <v>17</v>
      </c>
    </row>
    <row r="146" spans="1:10" x14ac:dyDescent="0.25">
      <c r="A146" s="15" t="s">
        <v>306</v>
      </c>
      <c r="B146" s="15" t="s">
        <v>307</v>
      </c>
      <c r="C146" s="15" t="s">
        <v>232</v>
      </c>
      <c r="D146" s="13">
        <v>4</v>
      </c>
      <c r="E146" s="13">
        <v>45</v>
      </c>
      <c r="F146" s="13"/>
      <c r="G146" s="14" t="s">
        <v>202</v>
      </c>
      <c r="H146" s="14" t="s">
        <v>202</v>
      </c>
      <c r="I146" s="14" t="s">
        <v>12</v>
      </c>
      <c r="J146" s="14"/>
    </row>
    <row r="147" spans="1:10" x14ac:dyDescent="0.25">
      <c r="A147" s="23" t="s">
        <v>367</v>
      </c>
      <c r="B147" s="23" t="s">
        <v>368</v>
      </c>
      <c r="C147" s="23" t="s">
        <v>232</v>
      </c>
      <c r="D147" s="24">
        <v>0</v>
      </c>
      <c r="E147" s="24">
        <v>30</v>
      </c>
      <c r="F147" s="24"/>
      <c r="G147" s="25" t="s">
        <v>202</v>
      </c>
      <c r="H147" s="25" t="s">
        <v>202</v>
      </c>
      <c r="I147" s="25" t="s">
        <v>12</v>
      </c>
      <c r="J147" s="25" t="s">
        <v>384</v>
      </c>
    </row>
    <row r="148" spans="1:10" x14ac:dyDescent="0.25">
      <c r="A148" s="15" t="s">
        <v>349</v>
      </c>
      <c r="B148" s="15" t="s">
        <v>350</v>
      </c>
      <c r="C148" s="15" t="s">
        <v>181</v>
      </c>
      <c r="D148" s="13">
        <v>3</v>
      </c>
      <c r="E148" s="13">
        <v>293</v>
      </c>
      <c r="F148" s="13" t="s">
        <v>6</v>
      </c>
      <c r="G148" s="14"/>
      <c r="H148" s="14" t="s">
        <v>6</v>
      </c>
      <c r="I148" s="14" t="s">
        <v>16</v>
      </c>
      <c r="J148" s="14" t="s">
        <v>17</v>
      </c>
    </row>
    <row r="149" spans="1:10" x14ac:dyDescent="0.25">
      <c r="A149" s="15" t="s">
        <v>357</v>
      </c>
      <c r="B149" s="15" t="s">
        <v>358</v>
      </c>
      <c r="C149" s="15" t="s">
        <v>232</v>
      </c>
      <c r="D149" s="13">
        <v>9</v>
      </c>
      <c r="E149" s="13">
        <v>39</v>
      </c>
      <c r="F149" s="13"/>
      <c r="G149" s="14" t="s">
        <v>45</v>
      </c>
      <c r="H149" s="14" t="s">
        <v>45</v>
      </c>
      <c r="I149" s="14" t="s">
        <v>12</v>
      </c>
      <c r="J149" s="14" t="s">
        <v>17</v>
      </c>
    </row>
    <row r="150" spans="1:10" x14ac:dyDescent="0.25">
      <c r="A150" s="15" t="s">
        <v>230</v>
      </c>
      <c r="B150" s="15" t="s">
        <v>231</v>
      </c>
      <c r="C150" s="15" t="s">
        <v>232</v>
      </c>
      <c r="D150" s="13">
        <v>3</v>
      </c>
      <c r="E150" s="13">
        <v>31</v>
      </c>
      <c r="F150" s="13"/>
      <c r="G150" s="14" t="s">
        <v>27</v>
      </c>
      <c r="H150" s="14" t="s">
        <v>27</v>
      </c>
      <c r="I150" s="14" t="s">
        <v>28</v>
      </c>
      <c r="J150" s="14" t="s">
        <v>17</v>
      </c>
    </row>
    <row r="151" spans="1:10" x14ac:dyDescent="0.25">
      <c r="A151" s="15" t="s">
        <v>233</v>
      </c>
      <c r="B151" s="15" t="s">
        <v>234</v>
      </c>
      <c r="C151" s="15" t="s">
        <v>87</v>
      </c>
      <c r="D151" s="13">
        <v>25</v>
      </c>
      <c r="E151" s="13">
        <v>71</v>
      </c>
      <c r="F151" s="13"/>
      <c r="G151" s="14" t="s">
        <v>35</v>
      </c>
      <c r="H151" s="14" t="s">
        <v>35</v>
      </c>
      <c r="I151" s="14" t="s">
        <v>28</v>
      </c>
      <c r="J151" s="14" t="s">
        <v>17</v>
      </c>
    </row>
    <row r="152" spans="1:10" x14ac:dyDescent="0.25">
      <c r="A152" s="15" t="s">
        <v>235</v>
      </c>
      <c r="B152" s="15" t="s">
        <v>344</v>
      </c>
      <c r="C152" s="15" t="s">
        <v>20</v>
      </c>
      <c r="D152" s="13">
        <v>0</v>
      </c>
      <c r="E152" s="13">
        <v>102</v>
      </c>
      <c r="F152" s="13" t="s">
        <v>6</v>
      </c>
      <c r="G152" s="14"/>
      <c r="H152" s="14" t="s">
        <v>6</v>
      </c>
      <c r="I152" s="14" t="s">
        <v>16</v>
      </c>
      <c r="J152" s="14" t="s">
        <v>17</v>
      </c>
    </row>
    <row r="153" spans="1:10" x14ac:dyDescent="0.25">
      <c r="A153" s="15" t="s">
        <v>247</v>
      </c>
      <c r="B153" s="15" t="s">
        <v>248</v>
      </c>
      <c r="C153" s="15" t="s">
        <v>238</v>
      </c>
      <c r="D153" s="13">
        <v>0</v>
      </c>
      <c r="E153" s="13">
        <v>43</v>
      </c>
      <c r="F153" s="13"/>
      <c r="G153" s="14" t="s">
        <v>35</v>
      </c>
      <c r="H153" s="14" t="s">
        <v>35</v>
      </c>
      <c r="I153" s="14" t="s">
        <v>12</v>
      </c>
      <c r="J153" s="14" t="s">
        <v>17</v>
      </c>
    </row>
    <row r="154" spans="1:10" x14ac:dyDescent="0.25">
      <c r="A154" s="15" t="s">
        <v>236</v>
      </c>
      <c r="B154" s="15" t="s">
        <v>237</v>
      </c>
      <c r="C154" s="15" t="s">
        <v>238</v>
      </c>
      <c r="D154" s="13">
        <v>9</v>
      </c>
      <c r="E154" s="13">
        <v>140</v>
      </c>
      <c r="F154" s="13"/>
      <c r="G154" s="14" t="s">
        <v>113</v>
      </c>
      <c r="H154" s="14" t="s">
        <v>113</v>
      </c>
      <c r="I154" s="14" t="s">
        <v>28</v>
      </c>
      <c r="J154" s="14" t="s">
        <v>17</v>
      </c>
    </row>
    <row r="155" spans="1:10" x14ac:dyDescent="0.25">
      <c r="A155" s="15" t="s">
        <v>281</v>
      </c>
      <c r="B155" s="15" t="s">
        <v>282</v>
      </c>
      <c r="C155" s="15" t="s">
        <v>238</v>
      </c>
      <c r="D155" s="13">
        <v>0</v>
      </c>
      <c r="E155" s="13">
        <v>128</v>
      </c>
      <c r="F155" s="13"/>
      <c r="G155" s="14" t="s">
        <v>27</v>
      </c>
      <c r="H155" s="14" t="s">
        <v>27</v>
      </c>
      <c r="I155" s="14" t="s">
        <v>12</v>
      </c>
      <c r="J155" s="14" t="s">
        <v>17</v>
      </c>
    </row>
    <row r="156" spans="1:10" x14ac:dyDescent="0.25">
      <c r="A156" s="15" t="s">
        <v>249</v>
      </c>
      <c r="B156" s="15" t="s">
        <v>250</v>
      </c>
      <c r="C156" s="15" t="s">
        <v>238</v>
      </c>
      <c r="D156" s="13">
        <v>0</v>
      </c>
      <c r="E156" s="13">
        <v>42</v>
      </c>
      <c r="F156" s="13"/>
      <c r="G156" s="14" t="s">
        <v>223</v>
      </c>
      <c r="H156" s="14" t="s">
        <v>223</v>
      </c>
      <c r="I156" s="14" t="s">
        <v>12</v>
      </c>
      <c r="J156" s="14" t="s">
        <v>17</v>
      </c>
    </row>
    <row r="157" spans="1:10" x14ac:dyDescent="0.25">
      <c r="A157" s="15" t="s">
        <v>241</v>
      </c>
      <c r="B157" s="15" t="s">
        <v>242</v>
      </c>
      <c r="C157" s="15" t="s">
        <v>55</v>
      </c>
      <c r="D157" s="13">
        <v>0</v>
      </c>
      <c r="E157" s="13">
        <v>35</v>
      </c>
      <c r="F157" s="13"/>
      <c r="G157" s="14" t="s">
        <v>45</v>
      </c>
      <c r="H157" s="14" t="s">
        <v>45</v>
      </c>
      <c r="I157" s="14" t="s">
        <v>12</v>
      </c>
      <c r="J157" s="14"/>
    </row>
    <row r="158" spans="1:10" x14ac:dyDescent="0.25">
      <c r="A158" s="15" t="s">
        <v>359</v>
      </c>
      <c r="B158" s="15" t="s">
        <v>360</v>
      </c>
      <c r="C158" s="15" t="s">
        <v>181</v>
      </c>
      <c r="D158" s="13">
        <v>81</v>
      </c>
      <c r="E158" s="13">
        <v>167</v>
      </c>
      <c r="F158" s="13" t="s">
        <v>6</v>
      </c>
      <c r="G158" s="14"/>
      <c r="H158" s="14" t="s">
        <v>6</v>
      </c>
      <c r="I158" s="14" t="s">
        <v>16</v>
      </c>
      <c r="J158" s="14" t="s">
        <v>17</v>
      </c>
    </row>
  </sheetData>
  <autoFilter ref="A3:J148">
    <sortState ref="A4:J148">
      <sortCondition ref="A3:A148"/>
    </sortState>
  </autoFilter>
  <sortState ref="A4:J158">
    <sortCondition ref="B3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sintetici</vt:lpstr>
      <vt:lpstr>Foglio1</vt:lpstr>
      <vt:lpstr>albo enti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Licio</dc:creator>
  <cp:lastModifiedBy>Sergio</cp:lastModifiedBy>
  <dcterms:created xsi:type="dcterms:W3CDTF">2019-12-29T18:02:02Z</dcterms:created>
  <dcterms:modified xsi:type="dcterms:W3CDTF">2020-01-20T13:46:59Z</dcterms:modified>
</cp:coreProperties>
</file>