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enti'!$A$2:$J$181</definedName>
  </definedName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2" l="1"/>
  <c r="H82" i="2"/>
  <c r="H50" i="2"/>
  <c r="H249" i="2"/>
  <c r="H111" i="2"/>
  <c r="H37" i="2"/>
  <c r="H218" i="2"/>
  <c r="H115" i="2"/>
  <c r="H101" i="2"/>
  <c r="H53" i="2"/>
  <c r="H47" i="2"/>
  <c r="H116" i="2"/>
  <c r="H77" i="2"/>
  <c r="H35" i="2"/>
  <c r="H32" i="2"/>
  <c r="H14" i="2"/>
  <c r="H202" i="2"/>
  <c r="H185" i="2"/>
  <c r="H162" i="2"/>
  <c r="H161" i="2"/>
  <c r="H39" i="2"/>
  <c r="H30" i="2"/>
  <c r="H203" i="2"/>
  <c r="H252" i="2"/>
  <c r="H187" i="2"/>
  <c r="H133" i="2"/>
  <c r="H97" i="2"/>
  <c r="H57" i="2"/>
  <c r="H240" i="2"/>
  <c r="H242" i="2"/>
  <c r="H195" i="2"/>
  <c r="H180" i="2"/>
  <c r="H151" i="2"/>
  <c r="H134" i="2"/>
  <c r="H136" i="2"/>
  <c r="H41" i="2"/>
  <c r="H70" i="2"/>
  <c r="H13" i="2"/>
  <c r="H8" i="2" l="1"/>
  <c r="H239" i="2"/>
  <c r="H158" i="2"/>
  <c r="H205" i="2"/>
  <c r="H144" i="2"/>
  <c r="H236" i="2"/>
  <c r="H184" i="2"/>
  <c r="H18" i="2"/>
  <c r="H84" i="2"/>
  <c r="H80" i="2"/>
  <c r="H26" i="2"/>
  <c r="H17" i="2"/>
  <c r="H233" i="2"/>
  <c r="H178" i="2"/>
  <c r="H109" i="2"/>
  <c r="H86" i="2"/>
  <c r="H7" i="2"/>
  <c r="H73" i="2" l="1"/>
  <c r="H88" i="2"/>
  <c r="H38" i="2"/>
  <c r="H155" i="2"/>
  <c r="H129" i="2"/>
  <c r="H12" i="2"/>
  <c r="H125" i="2"/>
  <c r="H232" i="2"/>
  <c r="H10" i="2"/>
  <c r="H146" i="2"/>
  <c r="H60" i="2"/>
  <c r="H173" i="2"/>
  <c r="H244" i="2"/>
  <c r="H226" i="2"/>
  <c r="H11" i="2"/>
  <c r="H78" i="2"/>
  <c r="H98" i="2"/>
  <c r="H201" i="2"/>
  <c r="H44" i="2"/>
  <c r="H223" i="2" l="1"/>
  <c r="H123" i="2"/>
  <c r="H54" i="2"/>
  <c r="H46" i="2"/>
  <c r="H25" i="2"/>
  <c r="H138" i="2"/>
  <c r="H204" i="2"/>
  <c r="H19" i="2"/>
  <c r="H228" i="2"/>
  <c r="H245" i="2"/>
  <c r="H135" i="2"/>
  <c r="H179" i="2"/>
  <c r="H254" i="2"/>
  <c r="H15" i="2"/>
  <c r="H110" i="2"/>
  <c r="H65" i="2"/>
  <c r="H105" i="2"/>
  <c r="H27" i="2"/>
  <c r="H159" i="2"/>
  <c r="H95" i="2"/>
  <c r="H56" i="2"/>
  <c r="H36" i="2"/>
  <c r="H182" i="2"/>
  <c r="H234" i="2"/>
  <c r="H72" i="2"/>
  <c r="H188" i="2"/>
  <c r="H91" i="2"/>
  <c r="H29" i="2"/>
  <c r="H132" i="2"/>
  <c r="H66" i="2"/>
  <c r="H160" i="2"/>
  <c r="H106" i="2"/>
  <c r="H238" i="2"/>
  <c r="H23" i="2"/>
  <c r="H117" i="2"/>
  <c r="H164" i="2"/>
  <c r="H28" i="2"/>
  <c r="H152" i="2"/>
  <c r="H229" i="2"/>
  <c r="H219" i="2"/>
  <c r="H209" i="2"/>
  <c r="H140" i="2"/>
  <c r="H208" i="2"/>
  <c r="H118" i="2"/>
  <c r="H48" i="2"/>
  <c r="H167" i="2"/>
  <c r="H64" i="2"/>
  <c r="H49" i="2"/>
  <c r="H42" i="2"/>
  <c r="H127" i="2"/>
  <c r="H34" i="2"/>
  <c r="H128" i="2"/>
  <c r="H211" i="2"/>
  <c r="H154" i="2"/>
  <c r="H99" i="2"/>
  <c r="H222" i="2"/>
  <c r="H174" i="2"/>
  <c r="H45" i="2"/>
  <c r="H63" i="2"/>
  <c r="H93" i="2"/>
  <c r="H214" i="2"/>
  <c r="H192" i="2"/>
  <c r="H216" i="2"/>
  <c r="H145" i="2"/>
  <c r="H169" i="2"/>
  <c r="H92" i="2"/>
  <c r="H227" i="2"/>
  <c r="H147" i="2"/>
  <c r="H251" i="2"/>
  <c r="H68" i="2"/>
  <c r="H120" i="2"/>
  <c r="H149" i="2"/>
  <c r="H198" i="2"/>
  <c r="H52" i="2"/>
  <c r="H21" i="2"/>
  <c r="H175" i="2"/>
  <c r="H104" i="2"/>
  <c r="H196" i="2"/>
  <c r="H20" i="2"/>
  <c r="H113" i="2"/>
  <c r="H121" i="2"/>
  <c r="H189" i="2"/>
  <c r="H225" i="2"/>
  <c r="H62" i="2"/>
  <c r="H143" i="2"/>
  <c r="H153" i="2"/>
  <c r="H6" i="2"/>
  <c r="H250" i="2"/>
  <c r="H51" i="2"/>
  <c r="H76" i="2"/>
  <c r="H24" i="2"/>
  <c r="H131" i="2"/>
  <c r="H190" i="2"/>
  <c r="H255" i="2"/>
  <c r="H165" i="2"/>
  <c r="H148" i="2"/>
  <c r="H221" i="2"/>
  <c r="H137" i="2"/>
  <c r="H193" i="2"/>
  <c r="H114" i="2"/>
  <c r="H61" i="2"/>
  <c r="H215" i="2"/>
  <c r="H199" i="2"/>
  <c r="H58" i="2"/>
  <c r="H197" i="2"/>
  <c r="H94" i="2"/>
  <c r="H22" i="2"/>
  <c r="H126" i="2"/>
  <c r="H181" i="2"/>
  <c r="H253" i="2"/>
  <c r="H119" i="2"/>
  <c r="H150" i="2"/>
  <c r="H156" i="2"/>
  <c r="H212" i="2"/>
  <c r="H183" i="2"/>
  <c r="H103" i="2"/>
  <c r="H69" i="2"/>
  <c r="H171" i="2"/>
  <c r="H55" i="2"/>
  <c r="H157" i="2"/>
  <c r="H83" i="2"/>
  <c r="H194" i="2"/>
  <c r="H108" i="2"/>
  <c r="H177" i="2"/>
  <c r="H124" i="2"/>
  <c r="H31" i="2"/>
  <c r="H33" i="2"/>
  <c r="H241" i="2"/>
  <c r="H170" i="2"/>
  <c r="H81" i="2"/>
  <c r="H231" i="2"/>
  <c r="H237" i="2"/>
  <c r="H67" i="2"/>
  <c r="H248" i="2"/>
  <c r="H217" i="2"/>
  <c r="H168" i="2"/>
  <c r="H59" i="2"/>
  <c r="H176" i="2"/>
  <c r="H247" i="2"/>
  <c r="H246" i="2"/>
  <c r="H102" i="2"/>
  <c r="H200" i="2"/>
  <c r="H166" i="2"/>
  <c r="H207" i="2"/>
  <c r="H191" i="2"/>
  <c r="H43" i="2"/>
  <c r="H75" i="2"/>
  <c r="H9" i="2"/>
  <c r="H100" i="2"/>
  <c r="H85" i="2"/>
  <c r="H130" i="2"/>
  <c r="H89" i="2"/>
  <c r="H163" i="2"/>
  <c r="H210" i="2"/>
  <c r="H141" i="2"/>
  <c r="H186" i="2"/>
  <c r="H90" i="2"/>
  <c r="H71" i="2"/>
  <c r="H224" i="2"/>
  <c r="H87" i="2"/>
  <c r="H112" i="2"/>
  <c r="H243" i="2"/>
  <c r="H172" i="2"/>
  <c r="H79" i="2"/>
  <c r="H74" i="2"/>
  <c r="H220" i="2"/>
  <c r="H40" i="2"/>
  <c r="H107" i="2"/>
  <c r="H235" i="2"/>
  <c r="H230" i="2"/>
  <c r="H213" i="2"/>
  <c r="H206" i="2"/>
  <c r="H142" i="2"/>
  <c r="H139" i="2"/>
  <c r="H96" i="2"/>
  <c r="H16" i="2"/>
  <c r="H5" i="2"/>
  <c r="H4" i="2"/>
  <c r="H3" i="2"/>
  <c r="E1" i="2" l="1"/>
  <c r="D1" i="2"/>
  <c r="J1" i="2"/>
  <c r="A1" i="2"/>
  <c r="H1" i="2" l="1"/>
  <c r="G1" i="2"/>
  <c r="F1" i="2"/>
</calcChain>
</file>

<file path=xl/sharedStrings.xml><?xml version="1.0" encoding="utf-8"?>
<sst xmlns="http://schemas.openxmlformats.org/spreadsheetml/2006/main" count="1731" uniqueCount="627">
  <si>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</si>
  <si>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</si>
  <si>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</si>
  <si>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</si>
  <si>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</si>
  <si>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</si>
  <si>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</si>
  <si>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</si>
  <si>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</si>
  <si>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</si>
  <si>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</si>
  <si>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</si>
  <si>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</si>
  <si>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</si>
  <si>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</si>
  <si>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</si>
  <si>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</si>
  <si>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</si>
  <si>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</si>
  <si>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</si>
  <si>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</si>
  <si>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</si>
  <si>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</si>
  <si>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</si>
  <si>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</si>
  <si>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</si>
  <si>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</si>
  <si>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</si>
  <si>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</si>
  <si>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</si>
  <si>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</si>
  <si>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</si>
  <si>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</si>
  <si>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</si>
  <si>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</si>
  <si>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</si>
  <si>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</si>
  <si>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</si>
  <si>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Altri enti pubblici </t>
  </si>
  <si>
    <t>Abruzzo </t>
  </si>
  <si>
    <t>SU00058</t>
  </si>
  <si>
    <t>Ass. Come pensiamo </t>
  </si>
  <si>
    <t>Emilia Romagna</t>
  </si>
  <si>
    <t>SU00021</t>
  </si>
  <si>
    <t>Ass. Nova Domus* </t>
  </si>
  <si>
    <t>organizzazione di volontariato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</si>
  <si>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</si>
  <si>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</si>
  <si>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</si>
  <si>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</si>
  <si>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</si>
  <si>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</si>
  <si>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</si>
  <si>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</si>
  <si>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</si>
  <si>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</si>
  <si>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associazione non riconosciuta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</si>
  <si>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</si>
  <si>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</si>
  <si>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</si>
  <si>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</si>
  <si>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</si>
  <si>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</si>
  <si>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</si>
  <si>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</si>
  <si>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</si>
  <si>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</si>
  <si>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</si>
  <si>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AZIENDA SANITARIA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</si>
  <si>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</si>
  <si>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</si>
  <si>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</si>
  <si>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</si>
  <si>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</si>
  <si>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</si>
  <si>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</si>
  <si>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</si>
  <si>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</si>
  <si>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</si>
  <si>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</si>
  <si>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enti locali</t>
  </si>
  <si>
    <t>Piemonte </t>
  </si>
  <si>
    <t>SU00052</t>
  </si>
  <si>
    <t>Città di Torino </t>
  </si>
  <si>
    <t>enti locali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</si>
  <si>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</si>
  <si>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</si>
  <si>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</si>
  <si>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</si>
  <si>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</si>
  <si>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</si>
  <si>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</si>
  <si>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</si>
  <si>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</si>
  <si>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</si>
  <si>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</si>
  <si>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</si>
  <si>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</si>
  <si>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</si>
  <si>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</si>
  <si>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</si>
  <si>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</si>
  <si>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</si>
  <si>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</si>
  <si>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</si>
  <si>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</si>
  <si>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</si>
  <si>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</si>
  <si>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</si>
  <si>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</si>
  <si>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</si>
  <si>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</si>
  <si>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</si>
  <si>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</si>
  <si>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</si>
  <si>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</si>
  <si>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</si>
  <si>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</si>
  <si>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</si>
  <si>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</si>
  <si>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</si>
  <si>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</si>
  <si>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</si>
  <si>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</si>
  <si>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</si>
  <si>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</si>
  <si>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</si>
  <si>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</si>
  <si>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</si>
  <si>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</si>
  <si>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</si>
  <si>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</si>
  <si>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</si>
  <si>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</si>
  <si>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</si>
  <si>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</si>
  <si>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</si>
  <si>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</si>
  <si>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</si>
  <si>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</si>
  <si>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</si>
  <si>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</si>
  <si>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</si>
  <si>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</si>
  <si>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</si>
  <si>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</si>
  <si>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</si>
  <si>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</si>
  <si>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</si>
  <si>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</si>
  <si>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</si>
  <si>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</si>
  <si>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</si>
  <si>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</si>
  <si>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</si>
  <si>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</si>
  <si>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</si>
  <si>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associazione riconosciuta </t>
  </si>
  <si>
    <t>SU00037</t>
  </si>
  <si>
    <t>Don Calabria </t>
  </si>
  <si>
    <t>altro ente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</si>
  <si>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</si>
  <si>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</si>
  <si>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</si>
  <si>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</si>
  <si>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</si>
  <si>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</si>
  <si>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</si>
  <si>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</si>
  <si>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</si>
  <si>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</si>
  <si>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</si>
  <si>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</si>
  <si>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</si>
  <si>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</si>
  <si>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</si>
  <si>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</si>
  <si>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</si>
  <si>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</si>
  <si>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</si>
  <si>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università/scuole/istituti </t>
  </si>
  <si>
    <t>SU00055</t>
  </si>
  <si>
    <t>LA ROSA DEI VENTI SOCIETA' COOP.SOCIALE</t>
  </si>
  <si>
    <t>Impr. Sociale incluse le coop. Sociali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</si>
  <si>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</si>
  <si>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</si>
  <si>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</si>
  <si>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</si>
  <si>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</si>
  <si>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</si>
  <si>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</si>
  <si>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</si>
  <si>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</si>
  <si>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</si>
  <si>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</si>
  <si>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</si>
  <si>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</si>
  <si>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azienda sanitaria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</si>
  <si>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</si>
  <si>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</si>
  <si>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</si>
  <si>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</si>
  <si>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</si>
  <si>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</si>
  <si>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</si>
  <si>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</si>
  <si>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</si>
  <si>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</si>
  <si>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</si>
  <si>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</si>
  <si>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</si>
  <si>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</si>
  <si>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</si>
  <si>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</si>
  <si>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</si>
  <si>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</si>
  <si>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</si>
  <si>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</si>
  <si>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</si>
  <si>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</si>
  <si>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</si>
  <si>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</si>
  <si>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</si>
  <si>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</si>
  <si>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</si>
  <si>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</si>
  <si>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</si>
  <si>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</si>
  <si>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</si>
  <si>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</si>
  <si>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</si>
  <si>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</si>
  <si>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</si>
  <si>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</si>
  <si>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</si>
  <si>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</si>
  <si>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</si>
  <si>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</si>
  <si>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</si>
  <si>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</si>
  <si>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</si>
  <si>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</si>
  <si>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</si>
  <si>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</si>
  <si>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</si>
  <si>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</si>
  <si>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</si>
  <si>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</si>
  <si>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</si>
  <si>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</si>
  <si>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</si>
  <si>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</si>
  <si>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</si>
  <si>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</si>
  <si>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</si>
  <si>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</si>
  <si>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</si>
  <si>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</si>
  <si>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</si>
  <si>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</si>
  <si>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</si>
  <si>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</si>
  <si>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</si>
  <si>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</si>
  <si>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</si>
  <si>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</si>
  <si>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</si>
  <si>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</si>
  <si>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</si>
  <si>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</si>
  <si>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</si>
  <si>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</si>
  <si>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</si>
  <si>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</si>
  <si>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</si>
  <si>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</si>
  <si>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</si>
  <si>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</si>
  <si>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</si>
  <si>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</si>
  <si>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</si>
  <si>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</si>
  <si>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</si>
  <si>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</si>
  <si>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</si>
  <si>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</si>
  <si>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</si>
  <si>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</si>
  <si>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</si>
  <si>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</si>
  <si>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</si>
  <si>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</si>
  <si>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</si>
  <si>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</si>
  <si>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</si>
  <si>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</si>
  <si>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</si>
  <si>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</si>
  <si>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</si>
  <si>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</si>
  <si>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</si>
  <si>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</si>
  <si>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</si>
  <si>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</si>
  <si>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</si>
  <si>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</si>
  <si>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</si>
  <si>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</si>
  <si>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</si>
  <si>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</si>
  <si>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</si>
  <si>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</si>
  <si>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</si>
  <si>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</si>
  <si>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</si>
  <si>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</si>
  <si>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</si>
  <si>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</si>
  <si>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</si>
  <si>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</si>
  <si>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</si>
  <si>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</si>
  <si>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</si>
  <si>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</si>
  <si>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</si>
  <si>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</si>
  <si>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</si>
  <si>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</si>
  <si>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</si>
  <si>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</si>
  <si>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</si>
  <si>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</si>
  <si>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</si>
  <si>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</si>
  <si>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</si>
  <si>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</si>
  <si>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</si>
  <si>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</si>
  <si>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</si>
  <si>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</si>
  <si>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</si>
  <si>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</si>
  <si>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</si>
  <si>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</si>
  <si>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</si>
  <si>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</si>
  <si>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</si>
  <si>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</si>
  <si>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</si>
  <si>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</si>
  <si>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</si>
  <si>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</si>
  <si>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</si>
  <si>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</si>
  <si>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</si>
  <si>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</si>
  <si>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</si>
  <si>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</si>
  <si>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</si>
  <si>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</si>
  <si>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</si>
  <si>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</si>
  <si>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</si>
  <si>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Altri enti pubblici</t>
  </si>
  <si>
    <t>SU00169</t>
  </si>
  <si>
    <t>Comune di Venezia</t>
  </si>
  <si>
    <t>SU00193</t>
  </si>
  <si>
    <t>Asl Roma 1</t>
  </si>
  <si>
    <t>Azienza sanitaria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</si>
  <si>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</si>
  <si>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</si>
  <si>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</si>
  <si>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</si>
  <si>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</si>
  <si>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</si>
  <si>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</si>
  <si>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</si>
  <si>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</si>
  <si>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</si>
  <si>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</si>
  <si>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</si>
  <si>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</si>
  <si>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</si>
  <si>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</si>
  <si>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</si>
  <si>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</si>
  <si>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</si>
  <si>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</si>
  <si>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</si>
  <si>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</si>
  <si>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</si>
  <si>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</si>
  <si>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</si>
  <si>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</si>
  <si>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</si>
  <si>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</si>
  <si>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</si>
  <si>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</si>
  <si>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</si>
  <si>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</si>
  <si>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</si>
  <si>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</si>
  <si>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</si>
  <si>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</si>
  <si>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</si>
  <si>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università/scuole/istituti</t>
  </si>
  <si>
    <t>SU00196</t>
  </si>
  <si>
    <t>Comune di Vercelli</t>
  </si>
  <si>
    <t>NO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</si>
  <si>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</si>
  <si>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</si>
  <si>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</si>
  <si>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</si>
  <si>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</si>
  <si>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</si>
  <si>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</si>
  <si>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</si>
  <si>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</si>
  <si>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</si>
  <si>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</si>
  <si>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</si>
  <si>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</si>
  <si>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</si>
  <si>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</si>
  <si>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</si>
  <si>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</si>
  <si>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</si>
  <si>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</si>
  <si>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</si>
  <si>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</si>
  <si>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</si>
  <si>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</si>
  <si>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</si>
  <si>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</si>
  <si>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</si>
  <si>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</si>
  <si>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</si>
  <si>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</si>
  <si>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</si>
  <si>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</si>
  <si>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</si>
  <si>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</si>
  <si>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ODV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</si>
  <si>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</si>
  <si>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</si>
  <si>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</si>
  <si>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</si>
  <si>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</si>
  <si>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</si>
  <si>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</si>
  <si>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</si>
  <si>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</si>
  <si>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</si>
  <si>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</si>
  <si>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</si>
  <si>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</si>
  <si>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</si>
  <si>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</si>
  <si>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</si>
  <si>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</si>
  <si>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</si>
  <si>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</si>
  <si>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</si>
  <si>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</si>
  <si>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</si>
  <si>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</si>
  <si>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</si>
  <si>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</si>
  <si>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</si>
  <si>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</si>
  <si>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</si>
  <si>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ASC Nazionale APS</t>
  </si>
  <si>
    <t>Nuova Dimensione </t>
  </si>
  <si>
    <t>Ass. Nova Domus</t>
  </si>
  <si>
    <t>Centro Nazionale Volontariato</t>
  </si>
  <si>
    <t>Comune di Soriano ne Cimino </t>
  </si>
  <si>
    <t>Comune di Ceresara </t>
  </si>
  <si>
    <t>Comune di Cremona </t>
  </si>
  <si>
    <t>Comune di Fara in Sabina </t>
  </si>
  <si>
    <t>Comune di Paliano </t>
  </si>
  <si>
    <t>Comune di Prato </t>
  </si>
  <si>
    <t>Comune di Tortona </t>
  </si>
  <si>
    <t>Comune di Trevi nel Lazio </t>
  </si>
  <si>
    <t>Comune di Vasanello </t>
  </si>
  <si>
    <t>Comune di Vetralla </t>
  </si>
  <si>
    <t>Comune di Vicenza </t>
  </si>
  <si>
    <t>Ministero Sviluppo Economico </t>
  </si>
  <si>
    <t>Movimento Cooperazione Internazionale </t>
  </si>
  <si>
    <t>UDICON </t>
  </si>
  <si>
    <t>Comune di Cittanova</t>
  </si>
  <si>
    <t>Comune di Genova</t>
  </si>
  <si>
    <t>Comune di Cinquefrondi</t>
  </si>
  <si>
    <t>Associazione Aress Fabiola</t>
  </si>
  <si>
    <t>Comune di Segni</t>
  </si>
  <si>
    <t>Associazione Tecno Staff Odv</t>
  </si>
  <si>
    <t>Comune di Bassano del Grappa</t>
  </si>
  <si>
    <t>Comune di Amaseno</t>
  </si>
  <si>
    <t>Patronato E. NA.PA.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</si>
  <si>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</si>
  <si>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</si>
  <si>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</si>
  <si>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</si>
  <si>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</si>
  <si>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</si>
  <si>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</si>
  <si>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</si>
  <si>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</si>
  <si>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</si>
  <si>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</si>
  <si>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</si>
  <si>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</si>
  <si>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</si>
  <si>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</si>
  <si>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</si>
  <si>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</si>
  <si>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</si>
  <si>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</si>
  <si>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</si>
  <si>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</si>
  <si>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</si>
  <si>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</si>
  <si>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</si>
  <si>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</si>
  <si>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</si>
  <si>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</si>
  <si>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</si>
  <si>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</si>
  <si>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</si>
  <si>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</si>
  <si>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</si>
  <si>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</si>
  <si>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</si>
  <si>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</si>
  <si>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</si>
  <si>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ACLI Associazioni Cristiane Lavoratori Italiani</t>
  </si>
  <si>
    <t xml:space="preserve">ANCOS  ASS.NE NAZ.LE COMUNITÀ SOCIALI E SPORTIVE </t>
  </si>
  <si>
    <t xml:space="preserve">ASP TERAMO AZIENDA PUBBLICA DI SERVIZI ALLA PERSONA N°2 DI TERAMO </t>
  </si>
  <si>
    <t>ASSOCIAZIONE TEAM OPERATORI SOCIALI (A.T.O.S.) - ONLUS</t>
  </si>
  <si>
    <t>CONI Comitato Olimpico Nazionale Italiano</t>
  </si>
  <si>
    <t>ICARO CONSORZIO DI COOPERATIVE SOCIALI ONLUS</t>
  </si>
  <si>
    <t xml:space="preserve">IL SENTIERO COOPERATIVA SOCIALE ONLUS </t>
  </si>
  <si>
    <t xml:space="preserve">FAVO FEDERAZIONE ITALIANA DELLE ASSOCIAZIONI DI VOLONTARIATO IN ONCOLOGIA </t>
  </si>
  <si>
    <t>FOCSIV – VOLONTARI NEL MOND</t>
  </si>
  <si>
    <t>LEGA NAZIONALE DELLE COOPERATIVE E MUTUE</t>
  </si>
  <si>
    <t xml:space="preserve">U.I.L.D.M. - UNIONE ITALIANA LOTTA ALLA DISTROFIA MUSCOLARE </t>
  </si>
  <si>
    <t xml:space="preserve">ARES ASSOCIAZIONE RICERCA E SVILUPPO </t>
  </si>
  <si>
    <t>COMUNITA' MONTANA "SABINA" - IV ZONA DELLA REGIONE LAZ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</si>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</sst>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Migliaia" xfId="1" builtinId="3"/>
    <cellStyle name="Normale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sintetici'!$A$4:$A$17</c15:sqref>
                  </c15:fullRef>
                </c:ext>
              </c:extLst>
              <c:f>('dati sintetici'!$A$4:$A$7,'dati sintetici'!$A$9,'dati sintetici'!$A$11,'dati sintetici'!$A$13:$A$17)</c:f>
              <c:numCache>
                <c:formatCode>m/d/yyyy</c:formatCode>
                <c:ptCount val="11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sintetici'!$B$4:$B$17</c15:sqref>
                  </c15:fullRef>
                </c:ext>
              </c:extLst>
              <c:f>('dati sintetici'!$B$4:$B$7,'dati sintetici'!$B$9,'dati sintetici'!$B$11,'dati sintetici'!$B$13:$B$17)</c:f>
              <c:numCache>
                <c:formatCode>#,##0_ ;\-#,##0\ </c:formatCode>
                <c:ptCount val="11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89064"/>
        <c:axId val="306071280"/>
      </c:lineChart>
      <c:dateAx>
        <c:axId val="2239890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6071280"/>
        <c:crosses val="autoZero"/>
        <c:auto val="1"/>
        <c:lblOffset val="100"/>
        <c:baseTimeUnit val="days"/>
      </c:dateAx>
      <c:valAx>
        <c:axId val="30607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3989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sintetici'!$A$4:$A$17</c:f>
              <c:numCache>
                <c:formatCode>m/d/yyyy</c:formatCode>
                <c:ptCount val="14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</c:numCache>
            </c:numRef>
          </c:cat>
          <c:val>
            <c:numRef>
              <c:f>'dati sintetici'!$C$4:$C$17</c:f>
              <c:numCache>
                <c:formatCode>#,##0_ ;\-#,##0\ </c:formatCode>
                <c:ptCount val="14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518416"/>
        <c:axId val="506514600"/>
      </c:lineChart>
      <c:dateAx>
        <c:axId val="506518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6514600"/>
        <c:crosses val="autoZero"/>
        <c:auto val="1"/>
        <c:lblOffset val="100"/>
        <c:baseTimeUnit val="days"/>
      </c:dateAx>
      <c:valAx>
        <c:axId val="50651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651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100012</xdr:rowOff>
    </xdr:from>
    <xdr:to>
      <xdr:col>15</xdr:col>
      <xdr:colOff>361950</xdr:colOff>
      <xdr:row>26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409574</xdr:colOff>
      <xdr:row>27</xdr:row>
      <xdr:rowOff>180975</xdr:rowOff>
    </xdr:from>
    <xdr:to>
      <xdr:col>15</xdr:col>
      <xdr:colOff>380999</xdr:colOff>
      <xdr:row>47</xdr:row>
      <xdr:rowOff>109537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893.492460995367" createdVersion="5" refreshedVersion="5" minRefreshableVersion="3" recordCount="253">
  <cacheSource type="worksheet">
    <worksheetSource ref="A1:C254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9"/>
        <n v="8"/>
        <n v="14"/>
        <n v="2"/>
        <n v="10"/>
        <n v="12"/>
        <n v="7"/>
        <n v="11"/>
        <n v="4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SUITS - AZIENDA SANITARIA UNIVERSITARIA INTEGRATA DI TRIESTE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0"/>
    <n v="0"/>
  </r>
  <r>
    <s v="CSV Aquila "/>
    <x v="0"/>
    <n v="1"/>
  </r>
  <r>
    <s v="Don Calabria "/>
    <x v="8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9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9"/>
    <n v="0"/>
  </r>
  <r>
    <s v="Mov. Coop. Internazionale* "/>
    <x v="0"/>
    <n v="3"/>
  </r>
  <r>
    <s v="MOVI "/>
    <x v="10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1"/>
    <n v="0"/>
  </r>
  <r>
    <s v="ROMA CAPITALE"/>
    <x v="0"/>
    <n v="0"/>
  </r>
  <r>
    <s v="SALESIANI PER IL SOCIALE APS"/>
    <x v="5"/>
    <n v="16"/>
  </r>
  <r>
    <s v="SE.N.A.S. SERVIZIO NAZIONALE PER L'ASSISTENZA SOCIALE"/>
    <x v="10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2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3"/>
    <n v="4"/>
  </r>
  <r>
    <s v="Associazione Aress fabiola"/>
    <x v="11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8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1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0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4"/>
    <n v="29"/>
  </r>
  <r>
    <s v="Comune di Casteluovo di Porto"/>
    <x v="0"/>
    <n v="0"/>
  </r>
  <r>
    <s v="E.N.D.O. - F.A.P."/>
    <x v="15"/>
    <n v="2"/>
  </r>
  <r>
    <s v="Fondazione Volontariato Giovani e Solidarietà - F.V.G.S."/>
    <x v="16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4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8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16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5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1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1"/>
        <item x="7"/>
        <item x="16"/>
        <item x="3"/>
        <item x="18"/>
        <item x="14"/>
        <item x="9"/>
        <item x="8"/>
        <item x="12"/>
        <item x="15"/>
        <item x="13"/>
        <item x="10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17" sqref="E17"/>
    </sheetView>
  </sheetViews>
  <sheetFormatPr defaultRowHeight="15" x14ac:dyDescent="0.25"/>
  <cols>
    <col min="1" max="1" width="15.7109375" customWidth="1"/>
    <col min="2" max="2" width="11.85546875" bestFit="1" customWidth="1"/>
    <col min="3" max="3" width="13.140625" customWidth="1"/>
    <col min="4" max="4" width="11.140625" customWidth="1"/>
  </cols>
  <sheetData>
    <row r="1" spans="1:4" ht="38.25" customHeight="1" x14ac:dyDescent="0.3">
      <c r="A1" s="38" t="s">
        <v>319</v>
      </c>
      <c r="B1" s="38"/>
      <c r="C1" s="38"/>
      <c r="D1" s="38"/>
    </row>
    <row r="2" spans="1:4" ht="18.75" x14ac:dyDescent="0.3">
      <c r="A2" s="2"/>
      <c r="B2" s="1"/>
      <c r="C2" s="1"/>
    </row>
    <row r="3" spans="1:4" ht="30" x14ac:dyDescent="0.25">
      <c r="A3" s="8" t="s">
        <v>318</v>
      </c>
      <c r="B3" s="8" t="s">
        <v>315</v>
      </c>
      <c r="C3" s="8" t="s">
        <v>316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317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317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317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9" spans="1:4" x14ac:dyDescent="0.25">
      <c r="A19" s="37" t="s">
        <v>1</v>
      </c>
      <c r="B19" s="37"/>
      <c r="C19" s="37"/>
      <c r="D19" s="37"/>
    </row>
  </sheetData>
  <mergeCells count="2">
    <mergeCell ref="A19:D19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workbookViewId="0">
      <pane ySplit="2" topLeftCell="A3" activePane="bottomLeft" state="frozenSplit"/>
      <selection pane="bottomLeft" activeCell="B18" sqref="B18"/>
    </sheetView>
  </sheetViews>
  <sheetFormatPr defaultRowHeight="19.5" customHeight="1" x14ac:dyDescent="0.25"/>
  <cols>
    <col min="1" max="1" width="9.28515625" bestFit="1" customWidth="1"/>
    <col min="2" max="2" width="62.140625" customWidth="1"/>
    <col min="3" max="3" width="36.28515625" bestFit="1" customWidth="1"/>
    <col min="4" max="4" width="15.140625" style="3" customWidth="1"/>
    <col min="5" max="5" width="9.42578125" style="3" bestFit="1" customWidth="1"/>
    <col min="6" max="6" width="19" style="3" bestFit="1" customWidth="1"/>
    <col min="7" max="7" width="19" style="4" bestFit="1" customWidth="1"/>
    <col min="8" max="8" width="21.42578125" style="4" bestFit="1" customWidth="1"/>
    <col min="9" max="9" width="14.42578125" style="4" bestFit="1" customWidth="1"/>
    <col min="10" max="10" width="7.140625" style="4" bestFit="1" customWidth="1"/>
    <col min="11" max="11" width="21" bestFit="1" customWidth="1"/>
  </cols>
  <sheetData>
    <row r="1" spans="1:11" ht="13.5" customHeight="1" x14ac:dyDescent="0.25">
      <c r="A1" s="19">
        <f>COUNTA(A3:A2599)</f>
        <v>253</v>
      </c>
      <c r="B1" s="25"/>
      <c r="C1" s="20" t="s">
        <v>322</v>
      </c>
      <c r="D1" s="21">
        <f>SUBTOTAL(9,D3:D569)</f>
        <v>7861</v>
      </c>
      <c r="E1" s="21">
        <f>SUBTOTAL(9,E3:E569)</f>
        <v>37018</v>
      </c>
      <c r="F1" s="19">
        <f>COUNTA(F3:F2599)</f>
        <v>63</v>
      </c>
      <c r="G1" s="19">
        <f>COUNTA(G3:G2599)</f>
        <v>190</v>
      </c>
      <c r="H1" s="19">
        <f>COUNTA(H3:H2599)</f>
        <v>253</v>
      </c>
      <c r="I1" s="19"/>
      <c r="J1" s="19">
        <f>COUNTA(J3:J2599)</f>
        <v>187</v>
      </c>
      <c r="K1" s="14"/>
    </row>
    <row r="2" spans="1:11" ht="30.75" customHeight="1" x14ac:dyDescent="0.25">
      <c r="A2" s="22" t="s">
        <v>2</v>
      </c>
      <c r="B2" s="22" t="s">
        <v>3</v>
      </c>
      <c r="C2" s="22" t="s">
        <v>4</v>
      </c>
      <c r="D2" s="23" t="s">
        <v>321</v>
      </c>
      <c r="E2" s="24" t="s">
        <v>5</v>
      </c>
      <c r="F2" s="23" t="s">
        <v>313</v>
      </c>
      <c r="G2" s="23" t="s">
        <v>314</v>
      </c>
      <c r="H2" s="23" t="s">
        <v>332</v>
      </c>
      <c r="I2" s="23" t="s">
        <v>320</v>
      </c>
      <c r="J2" s="24" t="s">
        <v>7</v>
      </c>
    </row>
    <row r="3" spans="1:11" ht="19.5" customHeight="1" x14ac:dyDescent="0.25">
      <c r="A3" s="12" t="s">
        <v>8</v>
      </c>
      <c r="B3" s="12" t="s">
        <v>9</v>
      </c>
      <c r="C3" s="12" t="s">
        <v>10</v>
      </c>
      <c r="D3" s="10">
        <v>26</v>
      </c>
      <c r="E3" s="10">
        <v>99</v>
      </c>
      <c r="F3" s="10"/>
      <c r="G3" s="11" t="s">
        <v>427</v>
      </c>
      <c r="H3" s="11" t="str">
        <f>IF(F3&gt;"",F3,G3)</f>
        <v>Lazio </v>
      </c>
      <c r="I3" s="11" t="s">
        <v>11</v>
      </c>
      <c r="J3" s="11"/>
    </row>
    <row r="4" spans="1:11" ht="19.5" customHeight="1" x14ac:dyDescent="0.25">
      <c r="A4" s="12" t="s">
        <v>12</v>
      </c>
      <c r="B4" s="12" t="s">
        <v>13</v>
      </c>
      <c r="C4" s="12" t="s">
        <v>14</v>
      </c>
      <c r="D4" s="10">
        <v>643</v>
      </c>
      <c r="E4" s="10">
        <v>815</v>
      </c>
      <c r="F4" s="10" t="s">
        <v>6</v>
      </c>
      <c r="G4" s="11"/>
      <c r="H4" s="11" t="str">
        <f>IF(F4&gt;"",F4,G4)</f>
        <v>nazionale</v>
      </c>
      <c r="I4" s="11" t="s">
        <v>468</v>
      </c>
      <c r="J4" s="11" t="s">
        <v>15</v>
      </c>
    </row>
    <row r="5" spans="1:11" ht="19.5" customHeight="1" x14ac:dyDescent="0.25">
      <c r="A5" s="12" t="s">
        <v>16</v>
      </c>
      <c r="B5" s="12" t="s">
        <v>534</v>
      </c>
      <c r="C5" s="12" t="s">
        <v>18</v>
      </c>
      <c r="D5" s="10">
        <v>25</v>
      </c>
      <c r="E5" s="10">
        <v>920</v>
      </c>
      <c r="F5" s="10" t="s">
        <v>6</v>
      </c>
      <c r="G5" s="11"/>
      <c r="H5" s="11" t="str">
        <f>IF(F5&gt;"",F5,G5)</f>
        <v>nazionale</v>
      </c>
      <c r="I5" s="11" t="s">
        <v>468</v>
      </c>
      <c r="J5" s="11" t="s">
        <v>15</v>
      </c>
    </row>
    <row r="6" spans="1:11" ht="19.5" customHeight="1" x14ac:dyDescent="0.25">
      <c r="A6" s="12" t="s">
        <v>498</v>
      </c>
      <c r="B6" s="12" t="s">
        <v>499</v>
      </c>
      <c r="C6" s="12" t="s">
        <v>291</v>
      </c>
      <c r="D6" s="10">
        <v>23</v>
      </c>
      <c r="E6" s="10">
        <v>141</v>
      </c>
      <c r="F6" s="10" t="s">
        <v>6</v>
      </c>
      <c r="G6" s="11"/>
      <c r="H6" s="11" t="str">
        <f>IF(F6&gt;"",F6,G6)</f>
        <v>nazionale</v>
      </c>
      <c r="I6" s="11" t="s">
        <v>533</v>
      </c>
      <c r="J6" s="11"/>
    </row>
    <row r="7" spans="1:11" ht="19.5" customHeight="1" x14ac:dyDescent="0.25">
      <c r="A7" s="12" t="s">
        <v>19</v>
      </c>
      <c r="B7" s="12" t="s">
        <v>20</v>
      </c>
      <c r="C7" s="12" t="s">
        <v>21</v>
      </c>
      <c r="D7" s="10">
        <v>69</v>
      </c>
      <c r="E7" s="10">
        <v>335</v>
      </c>
      <c r="F7" s="10" t="s">
        <v>6</v>
      </c>
      <c r="G7" s="11"/>
      <c r="H7" s="11" t="str">
        <f>IF(F7&gt;"",F7,G7)</f>
        <v>nazionale</v>
      </c>
      <c r="I7" s="11" t="s">
        <v>468</v>
      </c>
      <c r="J7" s="11"/>
    </row>
    <row r="8" spans="1:11" ht="19.5" customHeight="1" x14ac:dyDescent="0.25">
      <c r="A8" s="12" t="s">
        <v>508</v>
      </c>
      <c r="B8" s="12" t="s">
        <v>509</v>
      </c>
      <c r="C8" s="12" t="s">
        <v>177</v>
      </c>
      <c r="D8" s="10">
        <v>29</v>
      </c>
      <c r="E8" s="10">
        <v>190</v>
      </c>
      <c r="F8" s="10"/>
      <c r="G8" s="11" t="s">
        <v>42</v>
      </c>
      <c r="H8" s="11" t="str">
        <f>IF(F8&gt;"",F8,G8)</f>
        <v>Emilia Romagna</v>
      </c>
      <c r="I8" s="11" t="s">
        <v>470</v>
      </c>
      <c r="J8" s="11" t="s">
        <v>15</v>
      </c>
    </row>
    <row r="9" spans="1:11" ht="19.5" customHeight="1" x14ac:dyDescent="0.25">
      <c r="A9" s="12" t="s">
        <v>395</v>
      </c>
      <c r="B9" s="12" t="s">
        <v>396</v>
      </c>
      <c r="C9" s="12" t="s">
        <v>18</v>
      </c>
      <c r="D9" s="10">
        <v>1</v>
      </c>
      <c r="E9" s="10">
        <v>33</v>
      </c>
      <c r="F9" s="10"/>
      <c r="G9" s="11" t="s">
        <v>35</v>
      </c>
      <c r="H9" s="11" t="str">
        <f>IF(F9&gt;"",F9,G9)</f>
        <v>Campania </v>
      </c>
      <c r="I9" s="11" t="s">
        <v>468</v>
      </c>
      <c r="J9" s="11" t="s">
        <v>15</v>
      </c>
    </row>
    <row r="10" spans="1:11" ht="19.5" customHeight="1" x14ac:dyDescent="0.25">
      <c r="A10" s="12" t="s">
        <v>323</v>
      </c>
      <c r="B10" s="12" t="s">
        <v>324</v>
      </c>
      <c r="C10" s="12" t="s">
        <v>18</v>
      </c>
      <c r="D10" s="10">
        <v>0</v>
      </c>
      <c r="E10" s="10">
        <v>117</v>
      </c>
      <c r="F10" s="10" t="s">
        <v>6</v>
      </c>
      <c r="G10" s="11"/>
      <c r="H10" s="11" t="str">
        <f>IF(F10&gt;"",F10,G10)</f>
        <v>nazionale</v>
      </c>
      <c r="I10" s="11" t="s">
        <v>468</v>
      </c>
      <c r="J10" s="11" t="s">
        <v>15</v>
      </c>
    </row>
    <row r="11" spans="1:11" ht="19.5" customHeight="1" x14ac:dyDescent="0.25">
      <c r="A11" s="12" t="s">
        <v>357</v>
      </c>
      <c r="B11" s="12" t="s">
        <v>358</v>
      </c>
      <c r="C11" s="12" t="s">
        <v>18</v>
      </c>
      <c r="D11" s="10">
        <v>283</v>
      </c>
      <c r="E11" s="10">
        <v>1557</v>
      </c>
      <c r="F11" s="10" t="s">
        <v>6</v>
      </c>
      <c r="G11" s="11"/>
      <c r="H11" s="11" t="str">
        <f>IF(F11&gt;"",F11,G11)</f>
        <v>nazionale</v>
      </c>
      <c r="I11" s="11" t="s">
        <v>468</v>
      </c>
      <c r="J11" s="11" t="s">
        <v>15</v>
      </c>
    </row>
    <row r="12" spans="1:11" ht="19.5" customHeight="1" x14ac:dyDescent="0.25">
      <c r="A12" s="12" t="s">
        <v>445</v>
      </c>
      <c r="B12" s="12" t="s">
        <v>446</v>
      </c>
      <c r="C12" s="12" t="s">
        <v>188</v>
      </c>
      <c r="D12" s="10">
        <v>0</v>
      </c>
      <c r="E12" s="10">
        <v>1</v>
      </c>
      <c r="F12" s="10" t="s">
        <v>6</v>
      </c>
      <c r="G12" s="11"/>
      <c r="H12" s="11" t="str">
        <f>IF(F12&gt;"",F12,G12)</f>
        <v>nazionale</v>
      </c>
      <c r="I12" s="11" t="s">
        <v>11</v>
      </c>
      <c r="J12" s="11" t="s">
        <v>15</v>
      </c>
    </row>
    <row r="13" spans="1:11" ht="19.5" customHeight="1" x14ac:dyDescent="0.25">
      <c r="A13" s="15" t="s">
        <v>547</v>
      </c>
      <c r="B13" s="15" t="s">
        <v>548</v>
      </c>
      <c r="C13" s="15" t="s">
        <v>75</v>
      </c>
      <c r="D13" s="16">
        <v>12</v>
      </c>
      <c r="E13" s="16">
        <v>84</v>
      </c>
      <c r="F13" s="16"/>
      <c r="G13" s="17" t="s">
        <v>35</v>
      </c>
      <c r="H13" s="17" t="str">
        <f>IF(F13&gt;"",F13,G13)</f>
        <v>Campania </v>
      </c>
      <c r="I13" s="17" t="s">
        <v>11</v>
      </c>
      <c r="J13" s="17" t="s">
        <v>15</v>
      </c>
    </row>
    <row r="14" spans="1:11" ht="19.5" customHeight="1" x14ac:dyDescent="0.25">
      <c r="A14" s="15" t="s">
        <v>591</v>
      </c>
      <c r="B14" s="15" t="s">
        <v>592</v>
      </c>
      <c r="C14" s="15" t="s">
        <v>177</v>
      </c>
      <c r="D14" s="16">
        <v>32</v>
      </c>
      <c r="E14" s="16">
        <v>130</v>
      </c>
      <c r="F14" s="16"/>
      <c r="G14" s="17" t="s">
        <v>380</v>
      </c>
      <c r="H14" s="17" t="str">
        <f>IF(F14&gt;"",F14,G14)</f>
        <v>Lazio</v>
      </c>
      <c r="I14" s="17" t="s">
        <v>11</v>
      </c>
      <c r="J14" s="17"/>
    </row>
    <row r="15" spans="1:11" ht="19.5" customHeight="1" x14ac:dyDescent="0.25">
      <c r="A15" s="12" t="s">
        <v>510</v>
      </c>
      <c r="B15" s="12" t="s">
        <v>511</v>
      </c>
      <c r="C15" s="12" t="s">
        <v>24</v>
      </c>
      <c r="D15" s="10">
        <v>743</v>
      </c>
      <c r="E15" s="10">
        <v>4632</v>
      </c>
      <c r="F15" s="10" t="s">
        <v>6</v>
      </c>
      <c r="G15" s="11"/>
      <c r="H15" s="11" t="str">
        <f>IF(F15&gt;"",F15,G15)</f>
        <v>nazionale</v>
      </c>
      <c r="I15" s="11" t="s">
        <v>11</v>
      </c>
      <c r="J15" s="11" t="s">
        <v>15</v>
      </c>
    </row>
    <row r="16" spans="1:11" ht="19.5" customHeight="1" x14ac:dyDescent="0.25">
      <c r="A16" s="12" t="s">
        <v>22</v>
      </c>
      <c r="B16" s="12" t="s">
        <v>23</v>
      </c>
      <c r="C16" s="12" t="s">
        <v>24</v>
      </c>
      <c r="D16" s="10">
        <v>45</v>
      </c>
      <c r="E16" s="10">
        <v>100</v>
      </c>
      <c r="F16" s="10"/>
      <c r="G16" s="11" t="s">
        <v>25</v>
      </c>
      <c r="H16" s="11" t="str">
        <f>IF(F16&gt;"",F16,G16)</f>
        <v>Toscana </v>
      </c>
      <c r="I16" s="11" t="s">
        <v>469</v>
      </c>
      <c r="J16" s="11" t="s">
        <v>15</v>
      </c>
    </row>
    <row r="17" spans="1:10" ht="19.5" customHeight="1" x14ac:dyDescent="0.25">
      <c r="A17" s="12" t="s">
        <v>26</v>
      </c>
      <c r="B17" s="12" t="s">
        <v>535</v>
      </c>
      <c r="C17" s="12" t="s">
        <v>18</v>
      </c>
      <c r="D17" s="10">
        <v>0</v>
      </c>
      <c r="E17" s="10">
        <v>140</v>
      </c>
      <c r="F17" s="10" t="s">
        <v>6</v>
      </c>
      <c r="G17" s="11"/>
      <c r="H17" s="11" t="str">
        <f>IF(F17&gt;"",F17,G17)</f>
        <v>nazionale</v>
      </c>
      <c r="I17" s="11" t="s">
        <v>468</v>
      </c>
      <c r="J17" s="11"/>
    </row>
    <row r="18" spans="1:10" ht="19.5" customHeight="1" x14ac:dyDescent="0.25">
      <c r="A18" s="12" t="s">
        <v>234</v>
      </c>
      <c r="B18" s="12" t="s">
        <v>545</v>
      </c>
      <c r="C18" s="12" t="s">
        <v>75</v>
      </c>
      <c r="D18" s="10">
        <v>58</v>
      </c>
      <c r="E18" s="10">
        <v>106</v>
      </c>
      <c r="F18" s="10" t="s">
        <v>6</v>
      </c>
      <c r="G18" s="11"/>
      <c r="H18" s="11" t="str">
        <f>IF(F18&gt;"",F18,G18)</f>
        <v>nazionale</v>
      </c>
      <c r="I18" s="11" t="s">
        <v>468</v>
      </c>
      <c r="J18" s="11"/>
    </row>
    <row r="19" spans="1:10" ht="19.5" customHeight="1" x14ac:dyDescent="0.25">
      <c r="A19" s="12" t="s">
        <v>28</v>
      </c>
      <c r="B19" s="12" t="s">
        <v>471</v>
      </c>
      <c r="C19" s="12" t="s">
        <v>18</v>
      </c>
      <c r="D19" s="10">
        <v>1102</v>
      </c>
      <c r="E19" s="10">
        <v>3098</v>
      </c>
      <c r="F19" s="10" t="s">
        <v>6</v>
      </c>
      <c r="G19" s="11"/>
      <c r="H19" s="11" t="str">
        <f>IF(F19&gt;"",F19,G19)</f>
        <v>nazionale</v>
      </c>
      <c r="I19" s="11" t="s">
        <v>468</v>
      </c>
      <c r="J19" s="11" t="s">
        <v>15</v>
      </c>
    </row>
    <row r="20" spans="1:10" ht="19.5" customHeight="1" x14ac:dyDescent="0.25">
      <c r="A20" s="12" t="s">
        <v>281</v>
      </c>
      <c r="B20" s="12" t="s">
        <v>282</v>
      </c>
      <c r="C20" s="12" t="s">
        <v>52</v>
      </c>
      <c r="D20" s="10">
        <v>0</v>
      </c>
      <c r="E20" s="10">
        <v>63</v>
      </c>
      <c r="F20" s="10"/>
      <c r="G20" s="11" t="s">
        <v>35</v>
      </c>
      <c r="H20" s="11" t="str">
        <f>IF(F20&gt;"",F20,G20)</f>
        <v>Campania </v>
      </c>
      <c r="I20" s="11" t="s">
        <v>11</v>
      </c>
      <c r="J20" s="11"/>
    </row>
    <row r="21" spans="1:10" ht="19.5" customHeight="1" x14ac:dyDescent="0.25">
      <c r="A21" s="12" t="s">
        <v>366</v>
      </c>
      <c r="B21" s="12" t="s">
        <v>367</v>
      </c>
      <c r="C21" s="12" t="s">
        <v>368</v>
      </c>
      <c r="D21" s="10">
        <v>0</v>
      </c>
      <c r="E21" s="10">
        <v>70</v>
      </c>
      <c r="F21" s="10"/>
      <c r="G21" s="11" t="s">
        <v>380</v>
      </c>
      <c r="H21" s="11" t="str">
        <f>IF(F21&gt;"",F21,G21)</f>
        <v>Lazio</v>
      </c>
      <c r="I21" s="11" t="s">
        <v>11</v>
      </c>
      <c r="J21" s="11" t="s">
        <v>15</v>
      </c>
    </row>
    <row r="22" spans="1:10" ht="19.5" customHeight="1" x14ac:dyDescent="0.25">
      <c r="A22" s="12" t="s">
        <v>195</v>
      </c>
      <c r="B22" s="12" t="s">
        <v>196</v>
      </c>
      <c r="C22" s="12" t="s">
        <v>197</v>
      </c>
      <c r="D22" s="10">
        <v>0</v>
      </c>
      <c r="E22" s="10">
        <v>85</v>
      </c>
      <c r="F22" s="10"/>
      <c r="G22" s="11" t="s">
        <v>380</v>
      </c>
      <c r="H22" s="11" t="str">
        <f>IF(F22&gt;"",F22,G22)</f>
        <v>Lazio</v>
      </c>
      <c r="I22" s="11" t="s">
        <v>11</v>
      </c>
      <c r="J22" s="11" t="s">
        <v>15</v>
      </c>
    </row>
    <row r="23" spans="1:10" ht="19.5" customHeight="1" x14ac:dyDescent="0.25">
      <c r="A23" s="12" t="s">
        <v>447</v>
      </c>
      <c r="B23" s="12" t="s">
        <v>448</v>
      </c>
      <c r="C23" s="12" t="s">
        <v>52</v>
      </c>
      <c r="D23" s="10">
        <v>0</v>
      </c>
      <c r="E23" s="10">
        <v>137</v>
      </c>
      <c r="F23" s="10"/>
      <c r="G23" s="11" t="s">
        <v>25</v>
      </c>
      <c r="H23" s="11" t="str">
        <f>IF(F23&gt;"",F23,G23)</f>
        <v>Toscana </v>
      </c>
      <c r="I23" s="11" t="s">
        <v>11</v>
      </c>
      <c r="J23" s="11" t="s">
        <v>15</v>
      </c>
    </row>
    <row r="24" spans="1:10" ht="19.5" customHeight="1" x14ac:dyDescent="0.25">
      <c r="A24" s="12" t="s">
        <v>30</v>
      </c>
      <c r="B24" s="12" t="s">
        <v>31</v>
      </c>
      <c r="C24" s="12" t="s">
        <v>18</v>
      </c>
      <c r="D24" s="10">
        <v>15</v>
      </c>
      <c r="E24" s="10">
        <v>34</v>
      </c>
      <c r="F24" s="10"/>
      <c r="G24" s="11" t="s">
        <v>32</v>
      </c>
      <c r="H24" s="11" t="str">
        <f>IF(F24&gt;"",F24,G24)</f>
        <v>Veneto </v>
      </c>
      <c r="I24" s="11" t="s">
        <v>468</v>
      </c>
      <c r="J24" s="11"/>
    </row>
    <row r="25" spans="1:10" ht="19.5" customHeight="1" x14ac:dyDescent="0.25">
      <c r="A25" s="12" t="s">
        <v>36</v>
      </c>
      <c r="B25" s="12" t="s">
        <v>536</v>
      </c>
      <c r="C25" s="12" t="s">
        <v>38</v>
      </c>
      <c r="D25" s="10">
        <v>1</v>
      </c>
      <c r="E25" s="10">
        <v>35</v>
      </c>
      <c r="F25" s="10"/>
      <c r="G25" s="11" t="s">
        <v>39</v>
      </c>
      <c r="H25" s="11" t="str">
        <f>IF(F25&gt;"",F25,G25)</f>
        <v>Abruzzo </v>
      </c>
      <c r="I25" s="11" t="s">
        <v>469</v>
      </c>
      <c r="J25" s="11" t="s">
        <v>15</v>
      </c>
    </row>
    <row r="26" spans="1:10" ht="19.5" customHeight="1" x14ac:dyDescent="0.25">
      <c r="A26" s="12" t="s">
        <v>40</v>
      </c>
      <c r="B26" s="12" t="s">
        <v>41</v>
      </c>
      <c r="C26" s="12" t="s">
        <v>18</v>
      </c>
      <c r="D26" s="10">
        <v>11</v>
      </c>
      <c r="E26" s="10">
        <v>35</v>
      </c>
      <c r="F26" s="10"/>
      <c r="G26" s="11" t="s">
        <v>42</v>
      </c>
      <c r="H26" s="11" t="str">
        <f>IF(F26&gt;"",F26,G26)</f>
        <v>Emilia Romagna</v>
      </c>
      <c r="I26" s="11" t="s">
        <v>468</v>
      </c>
      <c r="J26" s="11"/>
    </row>
    <row r="27" spans="1:10" ht="19.5" customHeight="1" x14ac:dyDescent="0.25">
      <c r="A27" s="12" t="s">
        <v>43</v>
      </c>
      <c r="B27" s="12" t="s">
        <v>473</v>
      </c>
      <c r="C27" s="12" t="s">
        <v>45</v>
      </c>
      <c r="D27" s="10">
        <v>0</v>
      </c>
      <c r="E27" s="10">
        <v>30</v>
      </c>
      <c r="F27" s="10"/>
      <c r="G27" s="11" t="s">
        <v>46</v>
      </c>
      <c r="H27" s="11" t="str">
        <f>IF(F27&gt;"",F27,G27)</f>
        <v>Calabria </v>
      </c>
      <c r="I27" s="11" t="s">
        <v>468</v>
      </c>
      <c r="J27" s="11"/>
    </row>
    <row r="28" spans="1:10" ht="19.5" customHeight="1" x14ac:dyDescent="0.25">
      <c r="A28" s="12" t="s">
        <v>263</v>
      </c>
      <c r="B28" s="12" t="s">
        <v>492</v>
      </c>
      <c r="C28" s="12" t="s">
        <v>75</v>
      </c>
      <c r="D28" s="10">
        <v>23</v>
      </c>
      <c r="E28" s="10">
        <v>236</v>
      </c>
      <c r="F28" s="10" t="s">
        <v>6</v>
      </c>
      <c r="G28" s="11"/>
      <c r="H28" s="11" t="str">
        <f>IF(F28&gt;"",F28,G28)</f>
        <v>nazionale</v>
      </c>
      <c r="I28" s="11" t="s">
        <v>468</v>
      </c>
      <c r="J28" s="11" t="s">
        <v>15</v>
      </c>
    </row>
    <row r="29" spans="1:10" ht="19.5" customHeight="1" x14ac:dyDescent="0.25">
      <c r="A29" s="12" t="s">
        <v>460</v>
      </c>
      <c r="B29" s="12" t="s">
        <v>461</v>
      </c>
      <c r="C29" s="12" t="s">
        <v>75</v>
      </c>
      <c r="D29" s="10">
        <v>52</v>
      </c>
      <c r="E29" s="10">
        <v>292</v>
      </c>
      <c r="F29" s="10"/>
      <c r="G29" s="11" t="s">
        <v>57</v>
      </c>
      <c r="H29" s="11" t="str">
        <f>IF(F29&gt;"",F29,G29)</f>
        <v>Sicilia </v>
      </c>
      <c r="I29" s="11" t="s">
        <v>468</v>
      </c>
      <c r="J29" s="11"/>
    </row>
    <row r="30" spans="1:10" ht="19.5" customHeight="1" x14ac:dyDescent="0.25">
      <c r="A30" s="15" t="s">
        <v>579</v>
      </c>
      <c r="B30" s="15" t="s">
        <v>580</v>
      </c>
      <c r="C30" s="15" t="s">
        <v>24</v>
      </c>
      <c r="D30" s="16">
        <v>121</v>
      </c>
      <c r="E30" s="16">
        <v>279</v>
      </c>
      <c r="F30" s="16"/>
      <c r="G30" s="17" t="s">
        <v>32</v>
      </c>
      <c r="H30" s="17" t="str">
        <f>IF(F30&gt;"",F30,G30)</f>
        <v>Veneto </v>
      </c>
      <c r="I30" s="17" t="s">
        <v>11</v>
      </c>
      <c r="J30" s="17" t="s">
        <v>15</v>
      </c>
    </row>
    <row r="31" spans="1:10" ht="19.5" customHeight="1" x14ac:dyDescent="0.25">
      <c r="A31" s="12" t="s">
        <v>302</v>
      </c>
      <c r="B31" s="12" t="s">
        <v>303</v>
      </c>
      <c r="C31" s="12" t="s">
        <v>177</v>
      </c>
      <c r="D31" s="10">
        <v>17</v>
      </c>
      <c r="E31" s="10">
        <v>398</v>
      </c>
      <c r="F31" s="10" t="s">
        <v>6</v>
      </c>
      <c r="G31" s="11"/>
      <c r="H31" s="11" t="str">
        <f>IF(F31&gt;"",F31,G31)</f>
        <v>nazionale</v>
      </c>
      <c r="I31" s="11" t="s">
        <v>468</v>
      </c>
      <c r="J31" s="11" t="s">
        <v>15</v>
      </c>
    </row>
    <row r="32" spans="1:10" ht="19.5" customHeight="1" x14ac:dyDescent="0.25">
      <c r="A32" s="15" t="s">
        <v>593</v>
      </c>
      <c r="B32" s="15" t="s">
        <v>594</v>
      </c>
      <c r="C32" s="15" t="s">
        <v>442</v>
      </c>
      <c r="D32" s="16">
        <v>329</v>
      </c>
      <c r="E32" s="16">
        <v>635</v>
      </c>
      <c r="F32" s="16" t="s">
        <v>6</v>
      </c>
      <c r="G32" s="17"/>
      <c r="H32" s="17" t="str">
        <f>IF(F32&gt;"",F32,G32)</f>
        <v>nazionale</v>
      </c>
      <c r="I32" s="17" t="s">
        <v>468</v>
      </c>
      <c r="J32" s="17" t="s">
        <v>15</v>
      </c>
    </row>
    <row r="33" spans="1:10" ht="19.5" customHeight="1" x14ac:dyDescent="0.25">
      <c r="A33" s="12" t="s">
        <v>267</v>
      </c>
      <c r="B33" s="12" t="s">
        <v>268</v>
      </c>
      <c r="C33" s="12" t="s">
        <v>177</v>
      </c>
      <c r="D33" s="10">
        <v>0</v>
      </c>
      <c r="E33" s="10">
        <v>30</v>
      </c>
      <c r="F33" s="10"/>
      <c r="G33" s="11" t="s">
        <v>57</v>
      </c>
      <c r="H33" s="11" t="str">
        <f>IF(F33&gt;"",F33,G33)</f>
        <v>Sicilia </v>
      </c>
      <c r="I33" s="11" t="s">
        <v>468</v>
      </c>
      <c r="J33" s="11"/>
    </row>
    <row r="34" spans="1:10" ht="19.5" customHeight="1" x14ac:dyDescent="0.25">
      <c r="A34" s="12" t="s">
        <v>294</v>
      </c>
      <c r="B34" s="12" t="s">
        <v>295</v>
      </c>
      <c r="C34" s="12" t="s">
        <v>18</v>
      </c>
      <c r="D34" s="10">
        <v>56</v>
      </c>
      <c r="E34" s="10">
        <v>331</v>
      </c>
      <c r="F34" s="10" t="s">
        <v>6</v>
      </c>
      <c r="G34" s="11"/>
      <c r="H34" s="11" t="str">
        <f>IF(F34&gt;"",F34,G34)</f>
        <v>nazionale</v>
      </c>
      <c r="I34" s="11" t="s">
        <v>468</v>
      </c>
      <c r="J34" s="11" t="s">
        <v>15</v>
      </c>
    </row>
    <row r="35" spans="1:10" ht="19.5" customHeight="1" x14ac:dyDescent="0.25">
      <c r="A35" s="15" t="s">
        <v>595</v>
      </c>
      <c r="B35" s="15" t="s">
        <v>596</v>
      </c>
      <c r="C35" s="15" t="s">
        <v>75</v>
      </c>
      <c r="D35" s="16">
        <v>50</v>
      </c>
      <c r="E35" s="16">
        <v>682</v>
      </c>
      <c r="F35" s="16" t="s">
        <v>6</v>
      </c>
      <c r="G35" s="17"/>
      <c r="H35" s="17" t="str">
        <f>IF(F35&gt;"",F35,G35)</f>
        <v>nazionale</v>
      </c>
      <c r="I35" s="17" t="s">
        <v>468</v>
      </c>
      <c r="J35" s="17" t="s">
        <v>15</v>
      </c>
    </row>
    <row r="36" spans="1:10" ht="19.5" customHeight="1" x14ac:dyDescent="0.25">
      <c r="A36" s="12" t="s">
        <v>512</v>
      </c>
      <c r="B36" s="12" t="s">
        <v>513</v>
      </c>
      <c r="C36" s="12" t="s">
        <v>18</v>
      </c>
      <c r="D36" s="10">
        <v>9</v>
      </c>
      <c r="E36" s="10">
        <v>52</v>
      </c>
      <c r="F36" s="10"/>
      <c r="G36" s="11" t="s">
        <v>514</v>
      </c>
      <c r="H36" s="11" t="str">
        <f>IF(F36&gt;"",F36,G36)</f>
        <v>Molise</v>
      </c>
      <c r="I36" s="11" t="s">
        <v>468</v>
      </c>
      <c r="J36" s="11" t="s">
        <v>15</v>
      </c>
    </row>
    <row r="37" spans="1:10" ht="19.5" customHeight="1" x14ac:dyDescent="0.25">
      <c r="A37" s="15" t="s">
        <v>611</v>
      </c>
      <c r="B37" s="15" t="s">
        <v>612</v>
      </c>
      <c r="C37" s="15" t="s">
        <v>177</v>
      </c>
      <c r="D37" s="16">
        <v>0</v>
      </c>
      <c r="E37" s="16">
        <v>39</v>
      </c>
      <c r="F37" s="16"/>
      <c r="G37" s="17" t="s">
        <v>35</v>
      </c>
      <c r="H37" s="17" t="str">
        <f>IF(F37&gt;"",F37,G37)</f>
        <v>Campania </v>
      </c>
      <c r="I37" s="17" t="s">
        <v>468</v>
      </c>
      <c r="J37" s="17" t="s">
        <v>15</v>
      </c>
    </row>
    <row r="38" spans="1:10" ht="19.5" customHeight="1" x14ac:dyDescent="0.25">
      <c r="A38" s="12" t="s">
        <v>515</v>
      </c>
      <c r="B38" s="12" t="s">
        <v>516</v>
      </c>
      <c r="C38" s="12" t="s">
        <v>18</v>
      </c>
      <c r="D38" s="10">
        <v>5</v>
      </c>
      <c r="E38" s="10">
        <v>31</v>
      </c>
      <c r="F38" s="10"/>
      <c r="G38" s="11" t="s">
        <v>35</v>
      </c>
      <c r="H38" s="11" t="str">
        <f>IF(F38&gt;"",F38,G38)</f>
        <v>Campania </v>
      </c>
      <c r="I38" s="11" t="s">
        <v>468</v>
      </c>
      <c r="J38" s="11"/>
    </row>
    <row r="39" spans="1:10" ht="19.5" customHeight="1" x14ac:dyDescent="0.25">
      <c r="A39" s="15" t="s">
        <v>581</v>
      </c>
      <c r="B39" s="15" t="s">
        <v>582</v>
      </c>
      <c r="C39" s="15" t="s">
        <v>291</v>
      </c>
      <c r="D39" s="16">
        <v>26</v>
      </c>
      <c r="E39" s="16">
        <v>152</v>
      </c>
      <c r="F39" s="16"/>
      <c r="G39" s="17" t="s">
        <v>451</v>
      </c>
      <c r="H39" s="17" t="str">
        <f>IF(F39&gt;"",F39,G39)</f>
        <v>Sardegna</v>
      </c>
      <c r="I39" s="17" t="s">
        <v>468</v>
      </c>
      <c r="J39" s="17" t="s">
        <v>15</v>
      </c>
    </row>
    <row r="40" spans="1:10" ht="19.5" customHeight="1" x14ac:dyDescent="0.25">
      <c r="A40" s="12" t="s">
        <v>283</v>
      </c>
      <c r="B40" s="12" t="s">
        <v>284</v>
      </c>
      <c r="C40" s="12" t="s">
        <v>177</v>
      </c>
      <c r="D40" s="10">
        <v>0</v>
      </c>
      <c r="E40" s="10">
        <v>100</v>
      </c>
      <c r="F40" s="10" t="s">
        <v>6</v>
      </c>
      <c r="G40" s="11"/>
      <c r="H40" s="11" t="str">
        <f>IF(F40&gt;"",F40,G40)</f>
        <v>nazionale</v>
      </c>
      <c r="I40" s="11" t="s">
        <v>468</v>
      </c>
      <c r="J40" s="11"/>
    </row>
    <row r="41" spans="1:10" ht="19.5" customHeight="1" x14ac:dyDescent="0.25">
      <c r="A41" s="15" t="s">
        <v>551</v>
      </c>
      <c r="B41" s="15" t="s">
        <v>552</v>
      </c>
      <c r="C41" s="15" t="s">
        <v>75</v>
      </c>
      <c r="D41" s="16">
        <v>1</v>
      </c>
      <c r="E41" s="16">
        <v>46</v>
      </c>
      <c r="F41" s="16"/>
      <c r="G41" s="17" t="s">
        <v>57</v>
      </c>
      <c r="H41" s="17" t="str">
        <f>IF(F41&gt;"",F41,G41)</f>
        <v>Sicilia </v>
      </c>
      <c r="I41" s="17" t="s">
        <v>468</v>
      </c>
      <c r="J41" s="17" t="s">
        <v>15</v>
      </c>
    </row>
    <row r="42" spans="1:10" ht="19.5" customHeight="1" x14ac:dyDescent="0.25">
      <c r="A42" s="12" t="s">
        <v>500</v>
      </c>
      <c r="B42" s="12" t="s">
        <v>501</v>
      </c>
      <c r="C42" s="12" t="s">
        <v>291</v>
      </c>
      <c r="D42" s="10">
        <v>0</v>
      </c>
      <c r="E42" s="10">
        <v>308</v>
      </c>
      <c r="F42" s="10"/>
      <c r="G42" s="11" t="s">
        <v>57</v>
      </c>
      <c r="H42" s="11" t="str">
        <f>IF(F42&gt;"",F42,G42)</f>
        <v>Sicilia </v>
      </c>
      <c r="I42" s="11" t="s">
        <v>468</v>
      </c>
      <c r="J42" s="11"/>
    </row>
    <row r="43" spans="1:10" ht="19.5" customHeight="1" x14ac:dyDescent="0.25">
      <c r="A43" s="12" t="s">
        <v>246</v>
      </c>
      <c r="B43" s="12" t="s">
        <v>247</v>
      </c>
      <c r="C43" s="12" t="s">
        <v>160</v>
      </c>
      <c r="D43" s="10">
        <v>8</v>
      </c>
      <c r="E43" s="10">
        <v>46</v>
      </c>
      <c r="F43" s="10"/>
      <c r="G43" s="11" t="s">
        <v>42</v>
      </c>
      <c r="H43" s="11" t="str">
        <f>IF(F43&gt;"",F43,G43)</f>
        <v>Emilia Romagna</v>
      </c>
      <c r="I43" s="11" t="s">
        <v>468</v>
      </c>
      <c r="J43" s="11" t="s">
        <v>15</v>
      </c>
    </row>
    <row r="44" spans="1:10" ht="19.5" customHeight="1" x14ac:dyDescent="0.25">
      <c r="A44" s="12" t="s">
        <v>443</v>
      </c>
      <c r="B44" s="12" t="s">
        <v>444</v>
      </c>
      <c r="C44" s="12" t="s">
        <v>18</v>
      </c>
      <c r="D44" s="10">
        <v>31</v>
      </c>
      <c r="E44" s="10">
        <v>230</v>
      </c>
      <c r="F44" s="10"/>
      <c r="G44" s="11" t="s">
        <v>110</v>
      </c>
      <c r="H44" s="11" t="str">
        <f>IF(F44&gt;"",F44,G44)</f>
        <v>Puglia </v>
      </c>
      <c r="I44" s="11" t="s">
        <v>468</v>
      </c>
      <c r="J44" s="11" t="s">
        <v>15</v>
      </c>
    </row>
    <row r="45" spans="1:10" ht="19.5" customHeight="1" x14ac:dyDescent="0.25">
      <c r="A45" s="12" t="s">
        <v>47</v>
      </c>
      <c r="B45" s="12" t="s">
        <v>48</v>
      </c>
      <c r="C45" s="12" t="s">
        <v>14</v>
      </c>
      <c r="D45" s="10">
        <v>0</v>
      </c>
      <c r="E45" s="10">
        <v>32</v>
      </c>
      <c r="F45" s="10"/>
      <c r="G45" s="11" t="s">
        <v>49</v>
      </c>
      <c r="H45" s="11" t="str">
        <f>IF(F45&gt;"",F45,G45)</f>
        <v>Bolzano</v>
      </c>
      <c r="I45" s="11" t="s">
        <v>468</v>
      </c>
      <c r="J45" s="11" t="s">
        <v>15</v>
      </c>
    </row>
    <row r="46" spans="1:10" ht="19.5" customHeight="1" x14ac:dyDescent="0.25">
      <c r="A46" s="12" t="s">
        <v>502</v>
      </c>
      <c r="B46" s="12" t="s">
        <v>503</v>
      </c>
      <c r="C46" s="12" t="s">
        <v>75</v>
      </c>
      <c r="D46" s="10">
        <v>21</v>
      </c>
      <c r="E46" s="10">
        <v>145</v>
      </c>
      <c r="F46" s="10" t="s">
        <v>6</v>
      </c>
      <c r="G46" s="11"/>
      <c r="H46" s="11" t="str">
        <f>IF(F46&gt;"",F46,G46)</f>
        <v>nazionale</v>
      </c>
      <c r="I46" s="11" t="s">
        <v>468</v>
      </c>
      <c r="J46" s="11" t="s">
        <v>15</v>
      </c>
    </row>
    <row r="47" spans="1:10" ht="19.5" customHeight="1" x14ac:dyDescent="0.25">
      <c r="A47" s="15" t="s">
        <v>601</v>
      </c>
      <c r="B47" s="15" t="s">
        <v>602</v>
      </c>
      <c r="C47" s="15" t="s">
        <v>75</v>
      </c>
      <c r="D47" s="16">
        <v>15</v>
      </c>
      <c r="E47" s="16">
        <v>166</v>
      </c>
      <c r="F47" s="16" t="s">
        <v>6</v>
      </c>
      <c r="G47" s="17"/>
      <c r="H47" s="17" t="str">
        <f>IF(F47&gt;"",F47,G47)</f>
        <v>nazionale</v>
      </c>
      <c r="I47" s="17" t="s">
        <v>468</v>
      </c>
      <c r="J47" s="17" t="s">
        <v>15</v>
      </c>
    </row>
    <row r="48" spans="1:10" ht="19.5" customHeight="1" x14ac:dyDescent="0.25">
      <c r="A48" s="12" t="s">
        <v>54</v>
      </c>
      <c r="B48" s="12" t="s">
        <v>537</v>
      </c>
      <c r="C48" s="12" t="s">
        <v>56</v>
      </c>
      <c r="D48" s="10">
        <v>18</v>
      </c>
      <c r="E48" s="10">
        <v>73</v>
      </c>
      <c r="F48" s="10"/>
      <c r="G48" s="11" t="s">
        <v>57</v>
      </c>
      <c r="H48" s="11" t="str">
        <f>IF(F48&gt;"",F48,G48)</f>
        <v>Sicilia </v>
      </c>
      <c r="I48" s="11" t="s">
        <v>468</v>
      </c>
      <c r="J48" s="11"/>
    </row>
    <row r="49" spans="1:10" ht="19.5" customHeight="1" x14ac:dyDescent="0.25">
      <c r="A49" s="12" t="s">
        <v>304</v>
      </c>
      <c r="B49" s="12" t="s">
        <v>494</v>
      </c>
      <c r="C49" s="12" t="s">
        <v>75</v>
      </c>
      <c r="D49" s="10">
        <v>16</v>
      </c>
      <c r="E49" s="10">
        <v>61</v>
      </c>
      <c r="F49" s="10"/>
      <c r="G49" s="11" t="s">
        <v>57</v>
      </c>
      <c r="H49" s="11" t="str">
        <f>IF(F49&gt;"",F49,G49)</f>
        <v>Sicilia </v>
      </c>
      <c r="I49" s="11" t="s">
        <v>468</v>
      </c>
      <c r="J49" s="11"/>
    </row>
    <row r="50" spans="1:10" ht="19.5" customHeight="1" x14ac:dyDescent="0.25">
      <c r="A50" s="15" t="s">
        <v>618</v>
      </c>
      <c r="B50" s="15" t="s">
        <v>619</v>
      </c>
      <c r="C50" s="15" t="s">
        <v>442</v>
      </c>
      <c r="D50" s="16">
        <v>24</v>
      </c>
      <c r="E50" s="16">
        <v>93</v>
      </c>
      <c r="F50" s="16"/>
      <c r="G50" s="17" t="s">
        <v>42</v>
      </c>
      <c r="H50" s="17" t="str">
        <f>IF(F50&gt;"",F50,G50)</f>
        <v>Emilia Romagna</v>
      </c>
      <c r="I50" s="17" t="s">
        <v>468</v>
      </c>
      <c r="J50" s="17"/>
    </row>
    <row r="51" spans="1:10" ht="19.5" customHeight="1" x14ac:dyDescent="0.25">
      <c r="A51" s="12" t="s">
        <v>50</v>
      </c>
      <c r="B51" s="12" t="s">
        <v>51</v>
      </c>
      <c r="C51" s="12" t="s">
        <v>52</v>
      </c>
      <c r="D51" s="10">
        <v>0</v>
      </c>
      <c r="E51" s="10">
        <v>31</v>
      </c>
      <c r="F51" s="10"/>
      <c r="G51" s="11" t="s">
        <v>53</v>
      </c>
      <c r="H51" s="11" t="str">
        <f>IF(F51&gt;"",F51,G51)</f>
        <v>Friuli Venezia Giulia</v>
      </c>
      <c r="I51" s="11" t="s">
        <v>469</v>
      </c>
      <c r="J51" s="11" t="s">
        <v>15</v>
      </c>
    </row>
    <row r="52" spans="1:10" ht="19.5" customHeight="1" x14ac:dyDescent="0.25">
      <c r="A52" s="12" t="s">
        <v>58</v>
      </c>
      <c r="B52" s="12" t="s">
        <v>59</v>
      </c>
      <c r="C52" s="12" t="s">
        <v>14</v>
      </c>
      <c r="D52" s="10">
        <v>297</v>
      </c>
      <c r="E52" s="10">
        <v>314</v>
      </c>
      <c r="F52" s="10" t="s">
        <v>6</v>
      </c>
      <c r="G52" s="11"/>
      <c r="H52" s="11" t="str">
        <f>IF(F52&gt;"",F52,G52)</f>
        <v>nazionale</v>
      </c>
      <c r="I52" s="11" t="s">
        <v>468</v>
      </c>
      <c r="J52" s="11" t="s">
        <v>15</v>
      </c>
    </row>
    <row r="53" spans="1:10" ht="19.5" customHeight="1" x14ac:dyDescent="0.25">
      <c r="A53" s="15" t="s">
        <v>603</v>
      </c>
      <c r="B53" s="15" t="s">
        <v>604</v>
      </c>
      <c r="C53" s="15" t="s">
        <v>442</v>
      </c>
      <c r="D53" s="16">
        <v>58</v>
      </c>
      <c r="E53" s="16">
        <v>59</v>
      </c>
      <c r="F53" s="16"/>
      <c r="G53" s="17" t="s">
        <v>25</v>
      </c>
      <c r="H53" s="17" t="str">
        <f>IF(F53&gt;"",F53,G53)</f>
        <v>Toscana </v>
      </c>
      <c r="I53" s="17" t="s">
        <v>468</v>
      </c>
      <c r="J53" s="17"/>
    </row>
    <row r="54" spans="1:10" ht="19.5" customHeight="1" x14ac:dyDescent="0.25">
      <c r="A54" s="12" t="s">
        <v>60</v>
      </c>
      <c r="B54" s="12" t="s">
        <v>61</v>
      </c>
      <c r="C54" s="12" t="s">
        <v>62</v>
      </c>
      <c r="D54" s="10">
        <v>0</v>
      </c>
      <c r="E54" s="10">
        <v>32</v>
      </c>
      <c r="F54" s="10"/>
      <c r="G54" s="11" t="s">
        <v>25</v>
      </c>
      <c r="H54" s="11" t="str">
        <f>IF(F54&gt;"",F54,G54)</f>
        <v>Toscana </v>
      </c>
      <c r="I54" s="11" t="s">
        <v>469</v>
      </c>
      <c r="J54" s="11" t="s">
        <v>15</v>
      </c>
    </row>
    <row r="55" spans="1:10" ht="19.5" customHeight="1" x14ac:dyDescent="0.25">
      <c r="A55" s="12" t="s">
        <v>63</v>
      </c>
      <c r="B55" s="12" t="s">
        <v>64</v>
      </c>
      <c r="C55" s="12" t="s">
        <v>52</v>
      </c>
      <c r="D55" s="10">
        <v>0</v>
      </c>
      <c r="E55" s="10">
        <v>30</v>
      </c>
      <c r="F55" s="10"/>
      <c r="G55" s="11" t="s">
        <v>65</v>
      </c>
      <c r="H55" s="11" t="str">
        <f>IF(F55&gt;"",F55,G55)</f>
        <v>Liguria</v>
      </c>
      <c r="I55" s="11" t="s">
        <v>469</v>
      </c>
      <c r="J55" s="11"/>
    </row>
    <row r="56" spans="1:10" ht="19.5" customHeight="1" x14ac:dyDescent="0.25">
      <c r="A56" s="12" t="s">
        <v>387</v>
      </c>
      <c r="B56" s="12" t="s">
        <v>388</v>
      </c>
      <c r="C56" s="12" t="s">
        <v>52</v>
      </c>
      <c r="D56" s="10">
        <v>0</v>
      </c>
      <c r="E56" s="10">
        <v>91</v>
      </c>
      <c r="F56" s="10"/>
      <c r="G56" s="11" t="s">
        <v>57</v>
      </c>
      <c r="H56" s="11" t="str">
        <f>IF(F56&gt;"",F56,G56)</f>
        <v>Sicilia </v>
      </c>
      <c r="I56" s="11" t="s">
        <v>11</v>
      </c>
      <c r="J56" s="11" t="s">
        <v>15</v>
      </c>
    </row>
    <row r="57" spans="1:10" ht="19.5" customHeight="1" x14ac:dyDescent="0.25">
      <c r="A57" s="15" t="s">
        <v>567</v>
      </c>
      <c r="B57" s="15" t="s">
        <v>568</v>
      </c>
      <c r="C57" s="15" t="s">
        <v>52</v>
      </c>
      <c r="D57" s="16">
        <v>0</v>
      </c>
      <c r="E57" s="16">
        <v>78</v>
      </c>
      <c r="F57" s="16"/>
      <c r="G57" s="17" t="s">
        <v>57</v>
      </c>
      <c r="H57" s="17" t="str">
        <f>IF(F57&gt;"",F57,G57)</f>
        <v>Sicilia </v>
      </c>
      <c r="I57" s="17" t="s">
        <v>11</v>
      </c>
      <c r="J57" s="17"/>
    </row>
    <row r="58" spans="1:10" ht="19.5" customHeight="1" x14ac:dyDescent="0.25">
      <c r="A58" s="12" t="s">
        <v>250</v>
      </c>
      <c r="B58" s="12" t="s">
        <v>251</v>
      </c>
      <c r="C58" s="12" t="s">
        <v>10</v>
      </c>
      <c r="D58" s="10">
        <v>8</v>
      </c>
      <c r="E58" s="10">
        <v>64</v>
      </c>
      <c r="F58" s="10"/>
      <c r="G58" s="11" t="s">
        <v>218</v>
      </c>
      <c r="H58" s="11" t="str">
        <f>IF(F58&gt;"",F58,G58)</f>
        <v>Lombardia</v>
      </c>
      <c r="I58" s="11" t="s">
        <v>11</v>
      </c>
      <c r="J58" s="11"/>
    </row>
    <row r="59" spans="1:10" ht="19.5" customHeight="1" x14ac:dyDescent="0.25">
      <c r="A59" s="12" t="s">
        <v>66</v>
      </c>
      <c r="B59" s="12" t="s">
        <v>67</v>
      </c>
      <c r="C59" s="12" t="s">
        <v>68</v>
      </c>
      <c r="D59" s="10">
        <v>0</v>
      </c>
      <c r="E59" s="10">
        <v>41</v>
      </c>
      <c r="F59" s="10"/>
      <c r="G59" s="11" t="s">
        <v>32</v>
      </c>
      <c r="H59" s="11" t="str">
        <f>IF(F59&gt;"",F59,G59)</f>
        <v>Veneto </v>
      </c>
      <c r="I59" s="11" t="s">
        <v>469</v>
      </c>
      <c r="J59" s="11" t="s">
        <v>15</v>
      </c>
    </row>
    <row r="60" spans="1:10" ht="19.5" customHeight="1" x14ac:dyDescent="0.25">
      <c r="A60" s="12" t="s">
        <v>69</v>
      </c>
      <c r="B60" s="12" t="s">
        <v>70</v>
      </c>
      <c r="C60" s="12" t="s">
        <v>18</v>
      </c>
      <c r="D60" s="10">
        <v>7</v>
      </c>
      <c r="E60" s="10">
        <v>41</v>
      </c>
      <c r="F60" s="10"/>
      <c r="G60" s="11" t="s">
        <v>57</v>
      </c>
      <c r="H60" s="11" t="str">
        <f>IF(F60&gt;"",F60,G60)</f>
        <v>Sicilia </v>
      </c>
      <c r="I60" s="11" t="s">
        <v>468</v>
      </c>
      <c r="J60" s="11" t="s">
        <v>15</v>
      </c>
    </row>
    <row r="61" spans="1:10" ht="19.5" customHeight="1" x14ac:dyDescent="0.25">
      <c r="A61" s="12" t="s">
        <v>523</v>
      </c>
      <c r="B61" s="12" t="s">
        <v>524</v>
      </c>
      <c r="C61" s="12" t="s">
        <v>75</v>
      </c>
      <c r="D61" s="10">
        <v>18</v>
      </c>
      <c r="E61" s="10">
        <v>145</v>
      </c>
      <c r="F61" s="10" t="s">
        <v>6</v>
      </c>
      <c r="G61" s="11"/>
      <c r="H61" s="11" t="str">
        <f>IF(F61&gt;"",F61,G61)</f>
        <v>nazionale</v>
      </c>
      <c r="I61" s="11" t="s">
        <v>468</v>
      </c>
      <c r="J61" s="11" t="s">
        <v>15</v>
      </c>
    </row>
    <row r="62" spans="1:10" ht="19.5" customHeight="1" x14ac:dyDescent="0.25">
      <c r="A62" s="12" t="s">
        <v>349</v>
      </c>
      <c r="B62" s="12" t="s">
        <v>350</v>
      </c>
      <c r="C62" s="12" t="s">
        <v>262</v>
      </c>
      <c r="D62" s="10">
        <v>436</v>
      </c>
      <c r="E62" s="10">
        <v>924</v>
      </c>
      <c r="F62" s="10" t="s">
        <v>6</v>
      </c>
      <c r="G62" s="11"/>
      <c r="H62" s="11" t="str">
        <f>IF(F62&gt;"",F62,G62)</f>
        <v>nazionale</v>
      </c>
      <c r="I62" s="11" t="s">
        <v>468</v>
      </c>
      <c r="J62" s="11" t="s">
        <v>15</v>
      </c>
    </row>
    <row r="63" spans="1:10" ht="19.5" customHeight="1" x14ac:dyDescent="0.25">
      <c r="A63" s="12" t="s">
        <v>85</v>
      </c>
      <c r="B63" s="12" t="s">
        <v>474</v>
      </c>
      <c r="C63" s="12" t="s">
        <v>45</v>
      </c>
      <c r="D63" s="10">
        <v>55</v>
      </c>
      <c r="E63" s="10">
        <v>197</v>
      </c>
      <c r="F63" s="10"/>
      <c r="G63" s="11" t="s">
        <v>25</v>
      </c>
      <c r="H63" s="11" t="str">
        <f>IF(F63&gt;"",F63,G63)</f>
        <v>Toscana </v>
      </c>
      <c r="I63" s="11" t="s">
        <v>468</v>
      </c>
      <c r="J63" s="11" t="s">
        <v>15</v>
      </c>
    </row>
    <row r="64" spans="1:10" ht="19.5" customHeight="1" x14ac:dyDescent="0.25">
      <c r="A64" s="12" t="s">
        <v>71</v>
      </c>
      <c r="B64" s="12" t="s">
        <v>72</v>
      </c>
      <c r="C64" s="12" t="s">
        <v>24</v>
      </c>
      <c r="D64" s="10">
        <v>20</v>
      </c>
      <c r="E64" s="10">
        <v>33</v>
      </c>
      <c r="F64" s="10"/>
      <c r="G64" s="11" t="s">
        <v>35</v>
      </c>
      <c r="H64" s="11" t="str">
        <f>IF(F64&gt;"",F64,G64)</f>
        <v>Campania </v>
      </c>
      <c r="I64" s="11" t="s">
        <v>468</v>
      </c>
      <c r="J64" s="11" t="s">
        <v>15</v>
      </c>
    </row>
    <row r="65" spans="1:10" ht="19.5" customHeight="1" x14ac:dyDescent="0.25">
      <c r="A65" s="12" t="s">
        <v>341</v>
      </c>
      <c r="B65" s="12" t="s">
        <v>342</v>
      </c>
      <c r="C65" s="12" t="s">
        <v>177</v>
      </c>
      <c r="D65" s="10">
        <v>72</v>
      </c>
      <c r="E65" s="10">
        <v>140</v>
      </c>
      <c r="F65" s="10" t="s">
        <v>6</v>
      </c>
      <c r="G65" s="11"/>
      <c r="H65" s="11" t="str">
        <f>IF(F65&gt;"",F65,G65)</f>
        <v>nazionale</v>
      </c>
      <c r="I65" s="11" t="s">
        <v>468</v>
      </c>
      <c r="J65" s="11" t="s">
        <v>15</v>
      </c>
    </row>
    <row r="66" spans="1:10" ht="19.5" customHeight="1" x14ac:dyDescent="0.25">
      <c r="A66" s="12" t="s">
        <v>73</v>
      </c>
      <c r="B66" s="12" t="s">
        <v>74</v>
      </c>
      <c r="C66" s="12" t="s">
        <v>75</v>
      </c>
      <c r="D66" s="10">
        <v>78</v>
      </c>
      <c r="E66" s="10">
        <v>361</v>
      </c>
      <c r="F66" s="10" t="s">
        <v>6</v>
      </c>
      <c r="G66" s="11"/>
      <c r="H66" s="11" t="str">
        <f>IF(F66&gt;"",F66,G66)</f>
        <v>nazionale</v>
      </c>
      <c r="I66" s="11" t="s">
        <v>468</v>
      </c>
      <c r="J66" s="11" t="s">
        <v>15</v>
      </c>
    </row>
    <row r="67" spans="1:10" ht="19.5" customHeight="1" x14ac:dyDescent="0.25">
      <c r="A67" s="12" t="s">
        <v>76</v>
      </c>
      <c r="B67" s="12" t="s">
        <v>77</v>
      </c>
      <c r="C67" s="12" t="s">
        <v>24</v>
      </c>
      <c r="D67" s="10">
        <v>52</v>
      </c>
      <c r="E67" s="10">
        <v>145</v>
      </c>
      <c r="F67" s="10" t="s">
        <v>6</v>
      </c>
      <c r="G67" s="11"/>
      <c r="H67" s="11" t="str">
        <f>IF(F67&gt;"",F67,G67)</f>
        <v>nazionale</v>
      </c>
      <c r="I67" s="11" t="s">
        <v>468</v>
      </c>
      <c r="J67" s="11" t="s">
        <v>15</v>
      </c>
    </row>
    <row r="68" spans="1:10" ht="19.5" customHeight="1" x14ac:dyDescent="0.25">
      <c r="A68" s="12" t="s">
        <v>78</v>
      </c>
      <c r="B68" s="12" t="s">
        <v>79</v>
      </c>
      <c r="C68" s="12" t="s">
        <v>80</v>
      </c>
      <c r="D68" s="10">
        <v>87</v>
      </c>
      <c r="E68" s="10">
        <v>306</v>
      </c>
      <c r="F68" s="10"/>
      <c r="G68" s="11" t="s">
        <v>81</v>
      </c>
      <c r="H68" s="11" t="str">
        <f>IF(F68&gt;"",F68,G68)</f>
        <v>Piemonte </v>
      </c>
      <c r="I68" s="11" t="s">
        <v>469</v>
      </c>
      <c r="J68" s="11" t="s">
        <v>15</v>
      </c>
    </row>
    <row r="69" spans="1:10" ht="19.5" customHeight="1" x14ac:dyDescent="0.25">
      <c r="A69" s="12" t="s">
        <v>82</v>
      </c>
      <c r="B69" s="12" t="s">
        <v>83</v>
      </c>
      <c r="C69" s="12" t="s">
        <v>84</v>
      </c>
      <c r="D69" s="10">
        <v>72</v>
      </c>
      <c r="E69" s="10">
        <v>380</v>
      </c>
      <c r="F69" s="10" t="s">
        <v>6</v>
      </c>
      <c r="G69" s="11"/>
      <c r="H69" s="11" t="str">
        <f>IF(F69&gt;"",F69,G69)</f>
        <v>nazionale</v>
      </c>
      <c r="I69" s="11" t="s">
        <v>469</v>
      </c>
      <c r="J69" s="11" t="s">
        <v>15</v>
      </c>
    </row>
    <row r="70" spans="1:10" ht="19.5" customHeight="1" x14ac:dyDescent="0.25">
      <c r="A70" s="15" t="s">
        <v>549</v>
      </c>
      <c r="B70" s="15" t="s">
        <v>550</v>
      </c>
      <c r="C70" s="15" t="s">
        <v>18</v>
      </c>
      <c r="D70" s="16">
        <v>3</v>
      </c>
      <c r="E70" s="16">
        <v>33</v>
      </c>
      <c r="F70" s="16"/>
      <c r="G70" s="17" t="s">
        <v>46</v>
      </c>
      <c r="H70" s="17" t="str">
        <f>IF(F70&gt;"",F70,G70)</f>
        <v>Calabria </v>
      </c>
      <c r="I70" s="17" t="s">
        <v>468</v>
      </c>
      <c r="J70" s="17" t="s">
        <v>15</v>
      </c>
    </row>
    <row r="71" spans="1:10" ht="19.5" customHeight="1" x14ac:dyDescent="0.25">
      <c r="A71" s="12" t="s">
        <v>527</v>
      </c>
      <c r="B71" s="12" t="s">
        <v>528</v>
      </c>
      <c r="C71" s="12" t="s">
        <v>18</v>
      </c>
      <c r="D71" s="10">
        <v>0</v>
      </c>
      <c r="E71" s="10">
        <v>192</v>
      </c>
      <c r="F71" s="10" t="s">
        <v>6</v>
      </c>
      <c r="G71" s="11"/>
      <c r="H71" s="11" t="str">
        <f>IF(F71&gt;"",F71,G71)</f>
        <v>nazionale</v>
      </c>
      <c r="I71" s="11" t="s">
        <v>468</v>
      </c>
      <c r="J71" s="11" t="s">
        <v>15</v>
      </c>
    </row>
    <row r="72" spans="1:10" ht="19.5" customHeight="1" x14ac:dyDescent="0.25">
      <c r="A72" s="12" t="s">
        <v>429</v>
      </c>
      <c r="B72" s="12" t="s">
        <v>430</v>
      </c>
      <c r="C72" s="12" t="s">
        <v>291</v>
      </c>
      <c r="D72" s="10">
        <v>13</v>
      </c>
      <c r="E72" s="10">
        <v>124</v>
      </c>
      <c r="F72" s="10" t="s">
        <v>6</v>
      </c>
      <c r="G72" s="11"/>
      <c r="H72" s="11" t="str">
        <f>IF(F72&gt;"",F72,G72)</f>
        <v>nazionale</v>
      </c>
      <c r="I72" s="11" t="s">
        <v>468</v>
      </c>
      <c r="J72" s="11" t="s">
        <v>15</v>
      </c>
    </row>
    <row r="73" spans="1:10" ht="19.5" customHeight="1" x14ac:dyDescent="0.25">
      <c r="A73" s="12" t="s">
        <v>254</v>
      </c>
      <c r="B73" s="12" t="s">
        <v>255</v>
      </c>
      <c r="C73" s="12" t="s">
        <v>80</v>
      </c>
      <c r="D73" s="10">
        <v>2</v>
      </c>
      <c r="E73" s="10">
        <v>47</v>
      </c>
      <c r="F73" s="10"/>
      <c r="G73" s="11" t="s">
        <v>380</v>
      </c>
      <c r="H73" s="11" t="str">
        <f>IF(F73&gt;"",F73,G73)</f>
        <v>Lazio</v>
      </c>
      <c r="I73" s="11" t="s">
        <v>11</v>
      </c>
      <c r="J73" s="11" t="s">
        <v>15</v>
      </c>
    </row>
    <row r="74" spans="1:10" ht="19.5" customHeight="1" x14ac:dyDescent="0.25">
      <c r="A74" s="12" t="s">
        <v>333</v>
      </c>
      <c r="B74" s="12" t="s">
        <v>334</v>
      </c>
      <c r="C74" s="12" t="s">
        <v>80</v>
      </c>
      <c r="D74" s="10">
        <v>4</v>
      </c>
      <c r="E74" s="10">
        <v>48</v>
      </c>
      <c r="F74" s="10"/>
      <c r="G74" s="11" t="s">
        <v>81</v>
      </c>
      <c r="H74" s="11" t="str">
        <f>IF(F74&gt;"",F74,G74)</f>
        <v>Piemonte </v>
      </c>
      <c r="I74" s="11" t="s">
        <v>11</v>
      </c>
      <c r="J74" s="11"/>
    </row>
    <row r="75" spans="1:10" ht="19.5" customHeight="1" x14ac:dyDescent="0.25">
      <c r="A75" s="12" t="s">
        <v>381</v>
      </c>
      <c r="B75" s="12" t="s">
        <v>496</v>
      </c>
      <c r="C75" s="12" t="s">
        <v>80</v>
      </c>
      <c r="D75" s="10">
        <v>0</v>
      </c>
      <c r="E75" s="10">
        <v>33</v>
      </c>
      <c r="F75" s="10"/>
      <c r="G75" s="11" t="s">
        <v>380</v>
      </c>
      <c r="H75" s="11" t="str">
        <f>IF(F75&gt;"",F75,G75)</f>
        <v>Lazio</v>
      </c>
      <c r="I75" s="11" t="s">
        <v>11</v>
      </c>
      <c r="J75" s="11" t="s">
        <v>15</v>
      </c>
    </row>
    <row r="76" spans="1:10" ht="19.5" customHeight="1" x14ac:dyDescent="0.25">
      <c r="A76" s="12" t="s">
        <v>449</v>
      </c>
      <c r="B76" s="12" t="s">
        <v>450</v>
      </c>
      <c r="C76" s="12" t="s">
        <v>80</v>
      </c>
      <c r="D76" s="10">
        <v>0</v>
      </c>
      <c r="E76" s="10">
        <v>31</v>
      </c>
      <c r="F76" s="10"/>
      <c r="G76" s="11" t="s">
        <v>451</v>
      </c>
      <c r="H76" s="11" t="str">
        <f>IF(F76&gt;"",F76,G76)</f>
        <v>Sardegna</v>
      </c>
      <c r="I76" s="11" t="s">
        <v>11</v>
      </c>
      <c r="J76" s="11"/>
    </row>
    <row r="77" spans="1:10" ht="19.5" customHeight="1" x14ac:dyDescent="0.25">
      <c r="A77" s="15" t="s">
        <v>597</v>
      </c>
      <c r="B77" s="15" t="s">
        <v>598</v>
      </c>
      <c r="C77" s="15" t="s">
        <v>80</v>
      </c>
      <c r="D77" s="16">
        <v>8</v>
      </c>
      <c r="E77" s="16">
        <v>49</v>
      </c>
      <c r="F77" s="16"/>
      <c r="G77" s="17" t="s">
        <v>371</v>
      </c>
      <c r="H77" s="17" t="str">
        <f>IF(F77&gt;"",F77,G77)</f>
        <v>Marche</v>
      </c>
      <c r="I77" s="17" t="s">
        <v>11</v>
      </c>
      <c r="J77" s="17" t="s">
        <v>15</v>
      </c>
    </row>
    <row r="78" spans="1:10" ht="19.5" customHeight="1" x14ac:dyDescent="0.25">
      <c r="A78" s="12" t="s">
        <v>89</v>
      </c>
      <c r="B78" s="12" t="s">
        <v>90</v>
      </c>
      <c r="C78" s="12" t="s">
        <v>91</v>
      </c>
      <c r="D78" s="10">
        <v>59</v>
      </c>
      <c r="E78" s="10">
        <v>215</v>
      </c>
      <c r="F78" s="10"/>
      <c r="G78" s="11" t="s">
        <v>81</v>
      </c>
      <c r="H78" s="11" t="str">
        <f>IF(F78&gt;"",F78,G78)</f>
        <v>Piemonte </v>
      </c>
      <c r="I78" s="11" t="s">
        <v>469</v>
      </c>
      <c r="J78" s="11" t="s">
        <v>15</v>
      </c>
    </row>
    <row r="79" spans="1:10" ht="19.5" customHeight="1" x14ac:dyDescent="0.25">
      <c r="A79" s="12" t="s">
        <v>339</v>
      </c>
      <c r="B79" s="12" t="s">
        <v>495</v>
      </c>
      <c r="C79" s="12" t="s">
        <v>80</v>
      </c>
      <c r="D79" s="10">
        <v>0</v>
      </c>
      <c r="E79" s="10">
        <v>33</v>
      </c>
      <c r="F79" s="10"/>
      <c r="G79" s="11" t="s">
        <v>32</v>
      </c>
      <c r="H79" s="11" t="str">
        <f>IF(F79&gt;"",F79,G79)</f>
        <v>Veneto </v>
      </c>
      <c r="I79" s="11" t="s">
        <v>11</v>
      </c>
      <c r="J79" s="11"/>
    </row>
    <row r="80" spans="1:10" ht="19.5" customHeight="1" x14ac:dyDescent="0.25">
      <c r="A80" s="12" t="s">
        <v>92</v>
      </c>
      <c r="B80" s="12" t="s">
        <v>93</v>
      </c>
      <c r="C80" s="12" t="s">
        <v>80</v>
      </c>
      <c r="D80" s="10">
        <v>1</v>
      </c>
      <c r="E80" s="10">
        <v>38</v>
      </c>
      <c r="F80" s="10"/>
      <c r="G80" s="11" t="s">
        <v>427</v>
      </c>
      <c r="H80" s="11" t="str">
        <f>IF(F80&gt;"",F80,G80)</f>
        <v>Lazio </v>
      </c>
      <c r="I80" s="11" t="s">
        <v>469</v>
      </c>
      <c r="J80" s="11" t="s">
        <v>15</v>
      </c>
    </row>
    <row r="81" spans="1:10" ht="19.5" customHeight="1" x14ac:dyDescent="0.25">
      <c r="A81" s="12" t="s">
        <v>256</v>
      </c>
      <c r="B81" s="12" t="s">
        <v>257</v>
      </c>
      <c r="C81" s="12" t="s">
        <v>80</v>
      </c>
      <c r="D81" s="10">
        <v>2</v>
      </c>
      <c r="E81" s="10">
        <v>37</v>
      </c>
      <c r="F81" s="10"/>
      <c r="G81" s="11" t="s">
        <v>57</v>
      </c>
      <c r="H81" s="11" t="str">
        <f>IF(F81&gt;"",F81,G81)</f>
        <v>Sicilia </v>
      </c>
      <c r="I81" s="11" t="s">
        <v>11</v>
      </c>
      <c r="J81" s="11" t="s">
        <v>15</v>
      </c>
    </row>
    <row r="82" spans="1:10" ht="19.5" customHeight="1" x14ac:dyDescent="0.25">
      <c r="A82" s="15" t="s">
        <v>620</v>
      </c>
      <c r="B82" s="15" t="s">
        <v>621</v>
      </c>
      <c r="C82" s="15" t="s">
        <v>80</v>
      </c>
      <c r="D82" s="16">
        <v>0</v>
      </c>
      <c r="E82" s="16">
        <v>36</v>
      </c>
      <c r="F82" s="16"/>
      <c r="G82" s="17" t="s">
        <v>110</v>
      </c>
      <c r="H82" s="17" t="str">
        <f>IF(F82&gt;"",F82,G82)</f>
        <v>Puglia </v>
      </c>
      <c r="I82" s="17" t="s">
        <v>11</v>
      </c>
      <c r="J82" s="17" t="s">
        <v>15</v>
      </c>
    </row>
    <row r="83" spans="1:10" ht="19.5" customHeight="1" x14ac:dyDescent="0.25">
      <c r="A83" s="12" t="s">
        <v>504</v>
      </c>
      <c r="B83" s="12" t="s">
        <v>505</v>
      </c>
      <c r="C83" s="12" t="s">
        <v>80</v>
      </c>
      <c r="D83" s="10">
        <v>6</v>
      </c>
      <c r="E83" s="10">
        <v>56</v>
      </c>
      <c r="F83" s="10"/>
      <c r="G83" s="11" t="s">
        <v>110</v>
      </c>
      <c r="H83" s="11" t="str">
        <f>IF(F83&gt;"",F83,G83)</f>
        <v>Puglia </v>
      </c>
      <c r="I83" s="11" t="s">
        <v>11</v>
      </c>
      <c r="J83" s="11" t="s">
        <v>15</v>
      </c>
    </row>
    <row r="84" spans="1:10" ht="19.5" customHeight="1" x14ac:dyDescent="0.25">
      <c r="A84" s="12" t="s">
        <v>94</v>
      </c>
      <c r="B84" s="12" t="s">
        <v>95</v>
      </c>
      <c r="C84" s="12" t="s">
        <v>80</v>
      </c>
      <c r="D84" s="10">
        <v>0</v>
      </c>
      <c r="E84" s="10">
        <v>32</v>
      </c>
      <c r="F84" s="10"/>
      <c r="G84" s="11" t="s">
        <v>35</v>
      </c>
      <c r="H84" s="11" t="str">
        <f>IF(F84&gt;"",F84,G84)</f>
        <v>Campania </v>
      </c>
      <c r="I84" s="11" t="s">
        <v>469</v>
      </c>
      <c r="J84" s="11" t="s">
        <v>15</v>
      </c>
    </row>
    <row r="85" spans="1:10" ht="19.5" customHeight="1" x14ac:dyDescent="0.25">
      <c r="A85" s="12" t="s">
        <v>96</v>
      </c>
      <c r="B85" s="12" t="s">
        <v>97</v>
      </c>
      <c r="C85" s="12" t="s">
        <v>84</v>
      </c>
      <c r="D85" s="10">
        <v>1</v>
      </c>
      <c r="E85" s="10">
        <v>31</v>
      </c>
      <c r="F85" s="10"/>
      <c r="G85" s="11" t="s">
        <v>35</v>
      </c>
      <c r="H85" s="11" t="str">
        <f>IF(F85&gt;"",F85,G85)</f>
        <v>Campania </v>
      </c>
      <c r="I85" s="11" t="s">
        <v>469</v>
      </c>
      <c r="J85" s="11"/>
    </row>
    <row r="86" spans="1:10" ht="19.5" customHeight="1" x14ac:dyDescent="0.25">
      <c r="A86" s="12" t="s">
        <v>98</v>
      </c>
      <c r="B86" s="12" t="s">
        <v>99</v>
      </c>
      <c r="C86" s="12" t="s">
        <v>84</v>
      </c>
      <c r="D86" s="10">
        <v>2</v>
      </c>
      <c r="E86" s="10">
        <v>38</v>
      </c>
      <c r="F86" s="10"/>
      <c r="G86" s="11" t="s">
        <v>427</v>
      </c>
      <c r="H86" s="11" t="str">
        <f>IF(F86&gt;"",F86,G86)</f>
        <v>Lazio </v>
      </c>
      <c r="I86" s="11" t="s">
        <v>469</v>
      </c>
      <c r="J86" s="11"/>
    </row>
    <row r="87" spans="1:10" ht="19.5" customHeight="1" x14ac:dyDescent="0.25">
      <c r="A87" s="12" t="s">
        <v>423</v>
      </c>
      <c r="B87" s="12" t="s">
        <v>424</v>
      </c>
      <c r="C87" s="12" t="s">
        <v>80</v>
      </c>
      <c r="D87" s="10">
        <v>6</v>
      </c>
      <c r="E87" s="10">
        <v>47</v>
      </c>
      <c r="F87" s="10"/>
      <c r="G87" s="11" t="s">
        <v>380</v>
      </c>
      <c r="H87" s="11" t="str">
        <f>IF(F87&gt;"",F87,G87)</f>
        <v>Lazio</v>
      </c>
      <c r="I87" s="11" t="s">
        <v>11</v>
      </c>
      <c r="J87" s="11" t="s">
        <v>15</v>
      </c>
    </row>
    <row r="88" spans="1:10" ht="19.5" customHeight="1" x14ac:dyDescent="0.25">
      <c r="A88" s="12" t="s">
        <v>369</v>
      </c>
      <c r="B88" s="12" t="s">
        <v>370</v>
      </c>
      <c r="C88" s="12" t="s">
        <v>80</v>
      </c>
      <c r="D88" s="10">
        <v>2</v>
      </c>
      <c r="E88" s="10">
        <v>32</v>
      </c>
      <c r="F88" s="10"/>
      <c r="G88" s="11" t="s">
        <v>380</v>
      </c>
      <c r="H88" s="11" t="str">
        <f>IF(F88&gt;"",F88,G88)</f>
        <v>Lazio</v>
      </c>
      <c r="I88" s="11" t="s">
        <v>11</v>
      </c>
      <c r="J88" s="11"/>
    </row>
    <row r="89" spans="1:10" ht="19.5" customHeight="1" x14ac:dyDescent="0.25">
      <c r="A89" s="12" t="s">
        <v>525</v>
      </c>
      <c r="B89" s="12" t="s">
        <v>526</v>
      </c>
      <c r="C89" s="12" t="s">
        <v>80</v>
      </c>
      <c r="D89" s="10">
        <v>1</v>
      </c>
      <c r="E89" s="10">
        <v>38</v>
      </c>
      <c r="F89" s="10"/>
      <c r="G89" s="11" t="s">
        <v>42</v>
      </c>
      <c r="H89" s="11" t="str">
        <f>IF(F89&gt;"",F89,G89)</f>
        <v>Emilia Romagna</v>
      </c>
      <c r="I89" s="11" t="s">
        <v>11</v>
      </c>
      <c r="J89" s="11" t="s">
        <v>15</v>
      </c>
    </row>
    <row r="90" spans="1:10" ht="19.5" customHeight="1" x14ac:dyDescent="0.25">
      <c r="A90" s="12" t="s">
        <v>100</v>
      </c>
      <c r="B90" s="12" t="s">
        <v>101</v>
      </c>
      <c r="C90" s="12" t="s">
        <v>84</v>
      </c>
      <c r="D90" s="10">
        <v>2</v>
      </c>
      <c r="E90" s="10">
        <v>30</v>
      </c>
      <c r="F90" s="10"/>
      <c r="G90" s="11" t="s">
        <v>35</v>
      </c>
      <c r="H90" s="11" t="str">
        <f>IF(F90&gt;"",F90,G90)</f>
        <v>Campania </v>
      </c>
      <c r="I90" s="11" t="s">
        <v>469</v>
      </c>
      <c r="J90" s="11"/>
    </row>
    <row r="91" spans="1:10" ht="19.5" customHeight="1" x14ac:dyDescent="0.25">
      <c r="A91" s="12" t="s">
        <v>252</v>
      </c>
      <c r="B91" s="12" t="s">
        <v>491</v>
      </c>
      <c r="C91" s="12" t="s">
        <v>80</v>
      </c>
      <c r="D91" s="10">
        <v>9</v>
      </c>
      <c r="E91" s="10">
        <v>46</v>
      </c>
      <c r="F91" s="10"/>
      <c r="G91" s="11" t="s">
        <v>46</v>
      </c>
      <c r="H91" s="11" t="str">
        <f>IF(F91&gt;"",F91,G91)</f>
        <v>Calabria </v>
      </c>
      <c r="I91" s="11" t="s">
        <v>11</v>
      </c>
      <c r="J91" s="11" t="s">
        <v>15</v>
      </c>
    </row>
    <row r="92" spans="1:10" ht="19.5" customHeight="1" x14ac:dyDescent="0.25">
      <c r="A92" s="12" t="s">
        <v>238</v>
      </c>
      <c r="B92" s="12" t="s">
        <v>489</v>
      </c>
      <c r="C92" s="12" t="s">
        <v>80</v>
      </c>
      <c r="D92" s="10">
        <v>11</v>
      </c>
      <c r="E92" s="10">
        <v>60</v>
      </c>
      <c r="F92" s="10"/>
      <c r="G92" s="11" t="s">
        <v>46</v>
      </c>
      <c r="H92" s="11" t="str">
        <f>IF(F92&gt;"",F92,G92)</f>
        <v>Calabria </v>
      </c>
      <c r="I92" s="11" t="s">
        <v>11</v>
      </c>
      <c r="J92" s="11" t="s">
        <v>15</v>
      </c>
    </row>
    <row r="93" spans="1:10" ht="19.5" customHeight="1" x14ac:dyDescent="0.25">
      <c r="A93" s="12" t="s">
        <v>419</v>
      </c>
      <c r="B93" s="12" t="s">
        <v>420</v>
      </c>
      <c r="C93" s="12" t="s">
        <v>80</v>
      </c>
      <c r="D93" s="10">
        <v>0</v>
      </c>
      <c r="E93" s="10">
        <v>31</v>
      </c>
      <c r="F93" s="10"/>
      <c r="G93" s="11" t="s">
        <v>380</v>
      </c>
      <c r="H93" s="11" t="str">
        <f>IF(F93&gt;"",F93,G93)</f>
        <v>Lazio</v>
      </c>
      <c r="I93" s="11" t="s">
        <v>11</v>
      </c>
      <c r="J93" s="11" t="s">
        <v>15</v>
      </c>
    </row>
    <row r="94" spans="1:10" ht="19.5" customHeight="1" x14ac:dyDescent="0.25">
      <c r="A94" s="12" t="s">
        <v>328</v>
      </c>
      <c r="B94" s="12" t="s">
        <v>329</v>
      </c>
      <c r="C94" s="12" t="s">
        <v>80</v>
      </c>
      <c r="D94" s="10">
        <v>13</v>
      </c>
      <c r="E94" s="10">
        <v>58</v>
      </c>
      <c r="F94" s="10"/>
      <c r="G94" s="11" t="s">
        <v>35</v>
      </c>
      <c r="H94" s="11" t="str">
        <f>IF(F94&gt;"",F94,G94)</f>
        <v>Campania </v>
      </c>
      <c r="I94" s="11" t="s">
        <v>11</v>
      </c>
      <c r="J94" s="11" t="s">
        <v>15</v>
      </c>
    </row>
    <row r="95" spans="1:10" ht="19.5" customHeight="1" x14ac:dyDescent="0.25">
      <c r="A95" s="12" t="s">
        <v>102</v>
      </c>
      <c r="B95" s="12" t="s">
        <v>103</v>
      </c>
      <c r="C95" s="12" t="s">
        <v>80</v>
      </c>
      <c r="D95" s="10">
        <v>3</v>
      </c>
      <c r="E95" s="10">
        <v>36</v>
      </c>
      <c r="F95" s="10"/>
      <c r="G95" s="11" t="s">
        <v>35</v>
      </c>
      <c r="H95" s="11" t="str">
        <f>IF(F95&gt;"",F95,G95)</f>
        <v>Campania </v>
      </c>
      <c r="I95" s="11" t="s">
        <v>469</v>
      </c>
      <c r="J95" s="11" t="s">
        <v>15</v>
      </c>
    </row>
    <row r="96" spans="1:10" ht="19.5" customHeight="1" x14ac:dyDescent="0.25">
      <c r="A96" s="12" t="s">
        <v>98</v>
      </c>
      <c r="B96" s="12" t="s">
        <v>478</v>
      </c>
      <c r="C96" s="12" t="s">
        <v>84</v>
      </c>
      <c r="D96" s="10">
        <v>0</v>
      </c>
      <c r="E96" s="10">
        <v>34</v>
      </c>
      <c r="F96" s="10"/>
      <c r="G96" s="11" t="s">
        <v>427</v>
      </c>
      <c r="H96" s="11" t="str">
        <f>IF(F96&gt;"",F96,G96)</f>
        <v>Lazio </v>
      </c>
      <c r="I96" s="11" t="s">
        <v>469</v>
      </c>
      <c r="J96" s="11" t="s">
        <v>15</v>
      </c>
    </row>
    <row r="97" spans="1:10" ht="19.5" customHeight="1" x14ac:dyDescent="0.25">
      <c r="A97" s="15" t="s">
        <v>569</v>
      </c>
      <c r="B97" s="15" t="s">
        <v>570</v>
      </c>
      <c r="C97" s="15" t="s">
        <v>80</v>
      </c>
      <c r="D97" s="16">
        <v>30</v>
      </c>
      <c r="E97" s="16">
        <v>88</v>
      </c>
      <c r="F97" s="16"/>
      <c r="G97" s="17" t="s">
        <v>371</v>
      </c>
      <c r="H97" s="17" t="str">
        <f>IF(F97&gt;"",F97,G97)</f>
        <v>Marche</v>
      </c>
      <c r="I97" s="17" t="s">
        <v>11</v>
      </c>
      <c r="J97" s="17" t="s">
        <v>15</v>
      </c>
    </row>
    <row r="98" spans="1:10" ht="19.5" customHeight="1" x14ac:dyDescent="0.25">
      <c r="A98" s="12" t="s">
        <v>452</v>
      </c>
      <c r="B98" s="12" t="s">
        <v>453</v>
      </c>
      <c r="C98" s="12" t="s">
        <v>80</v>
      </c>
      <c r="D98" s="10">
        <v>0</v>
      </c>
      <c r="E98" s="10">
        <v>59</v>
      </c>
      <c r="F98" s="10"/>
      <c r="G98" s="11" t="s">
        <v>25</v>
      </c>
      <c r="H98" s="11" t="str">
        <f>IF(F98&gt;"",F98,G98)</f>
        <v>Toscana </v>
      </c>
      <c r="I98" s="11" t="s">
        <v>11</v>
      </c>
      <c r="J98" s="11" t="s">
        <v>15</v>
      </c>
    </row>
    <row r="99" spans="1:10" ht="19.5" customHeight="1" x14ac:dyDescent="0.25">
      <c r="A99" s="12" t="s">
        <v>409</v>
      </c>
      <c r="B99" s="12" t="s">
        <v>410</v>
      </c>
      <c r="C99" s="12" t="s">
        <v>80</v>
      </c>
      <c r="D99" s="10">
        <v>16</v>
      </c>
      <c r="E99" s="10">
        <v>81</v>
      </c>
      <c r="F99" s="10"/>
      <c r="G99" s="11" t="s">
        <v>42</v>
      </c>
      <c r="H99" s="11" t="str">
        <f>IF(F99&gt;"",F99,G99)</f>
        <v>Emilia Romagna</v>
      </c>
      <c r="I99" s="11" t="s">
        <v>11</v>
      </c>
      <c r="J99" s="11" t="s">
        <v>15</v>
      </c>
    </row>
    <row r="100" spans="1:10" ht="19.5" customHeight="1" x14ac:dyDescent="0.25">
      <c r="A100" s="12" t="s">
        <v>240</v>
      </c>
      <c r="B100" s="12" t="s">
        <v>490</v>
      </c>
      <c r="C100" s="12" t="s">
        <v>80</v>
      </c>
      <c r="D100" s="10">
        <v>0</v>
      </c>
      <c r="E100" s="10">
        <v>89</v>
      </c>
      <c r="F100" s="10"/>
      <c r="G100" s="11" t="s">
        <v>65</v>
      </c>
      <c r="H100" s="11" t="str">
        <f>IF(F100&gt;"",F100,G100)</f>
        <v>Liguria</v>
      </c>
      <c r="I100" s="11" t="s">
        <v>11</v>
      </c>
      <c r="J100" s="11" t="s">
        <v>15</v>
      </c>
    </row>
    <row r="101" spans="1:10" ht="19.5" customHeight="1" x14ac:dyDescent="0.25">
      <c r="A101" s="15" t="s">
        <v>605</v>
      </c>
      <c r="B101" s="15" t="s">
        <v>606</v>
      </c>
      <c r="C101" s="15" t="s">
        <v>80</v>
      </c>
      <c r="D101" s="16">
        <v>0</v>
      </c>
      <c r="E101" s="16">
        <v>34</v>
      </c>
      <c r="F101" s="16"/>
      <c r="G101" s="17" t="s">
        <v>380</v>
      </c>
      <c r="H101" s="17" t="str">
        <f>IF(F101&gt;"",F101,G101)</f>
        <v>Lazio</v>
      </c>
      <c r="I101" s="17" t="s">
        <v>11</v>
      </c>
      <c r="J101" s="17" t="s">
        <v>15</v>
      </c>
    </row>
    <row r="102" spans="1:10" ht="19.5" customHeight="1" x14ac:dyDescent="0.25">
      <c r="A102" s="12" t="s">
        <v>258</v>
      </c>
      <c r="B102" s="12" t="s">
        <v>259</v>
      </c>
      <c r="C102" s="12" t="s">
        <v>80</v>
      </c>
      <c r="D102" s="10">
        <v>0</v>
      </c>
      <c r="E102" s="10">
        <v>30</v>
      </c>
      <c r="F102" s="10"/>
      <c r="G102" s="11" t="s">
        <v>380</v>
      </c>
      <c r="H102" s="11" t="str">
        <f>IF(F102&gt;"",F102,G102)</f>
        <v>Lazio</v>
      </c>
      <c r="I102" s="11" t="s">
        <v>11</v>
      </c>
      <c r="J102" s="11" t="s">
        <v>15</v>
      </c>
    </row>
    <row r="103" spans="1:10" ht="19.5" customHeight="1" x14ac:dyDescent="0.25">
      <c r="A103" s="12" t="s">
        <v>351</v>
      </c>
      <c r="B103" s="12" t="s">
        <v>352</v>
      </c>
      <c r="C103" s="12" t="s">
        <v>80</v>
      </c>
      <c r="D103" s="10">
        <v>0</v>
      </c>
      <c r="E103" s="10">
        <v>30</v>
      </c>
      <c r="F103" s="10"/>
      <c r="G103" s="11" t="s">
        <v>380</v>
      </c>
      <c r="H103" s="11" t="str">
        <f>IF(F103&gt;"",F103,G103)</f>
        <v>Lazio</v>
      </c>
      <c r="I103" s="11" t="s">
        <v>11</v>
      </c>
      <c r="J103" s="11" t="s">
        <v>15</v>
      </c>
    </row>
    <row r="104" spans="1:10" ht="19.5" customHeight="1" x14ac:dyDescent="0.25">
      <c r="A104" s="12" t="s">
        <v>397</v>
      </c>
      <c r="B104" s="12" t="s">
        <v>398</v>
      </c>
      <c r="C104" s="12" t="s">
        <v>80</v>
      </c>
      <c r="D104" s="10">
        <v>13</v>
      </c>
      <c r="E104" s="10">
        <v>133</v>
      </c>
      <c r="F104" s="10"/>
      <c r="G104" s="11" t="s">
        <v>371</v>
      </c>
      <c r="H104" s="11" t="str">
        <f>IF(F104&gt;"",F104,G104)</f>
        <v>Marche</v>
      </c>
      <c r="I104" s="11" t="s">
        <v>11</v>
      </c>
      <c r="J104" s="11" t="s">
        <v>15</v>
      </c>
    </row>
    <row r="105" spans="1:10" ht="19.5" customHeight="1" x14ac:dyDescent="0.25">
      <c r="A105" s="12" t="s">
        <v>104</v>
      </c>
      <c r="B105" s="12" t="s">
        <v>105</v>
      </c>
      <c r="C105" s="12" t="s">
        <v>80</v>
      </c>
      <c r="D105" s="10">
        <v>8</v>
      </c>
      <c r="E105" s="10">
        <v>44</v>
      </c>
      <c r="F105" s="10"/>
      <c r="G105" s="11" t="s">
        <v>35</v>
      </c>
      <c r="H105" s="11" t="str">
        <f>IF(F105&gt;"",F105,G105)</f>
        <v>Campania </v>
      </c>
      <c r="I105" s="11" t="s">
        <v>469</v>
      </c>
      <c r="J105" s="11" t="s">
        <v>15</v>
      </c>
    </row>
    <row r="106" spans="1:10" ht="19.5" customHeight="1" x14ac:dyDescent="0.25">
      <c r="A106" s="12" t="s">
        <v>454</v>
      </c>
      <c r="B106" s="12" t="s">
        <v>455</v>
      </c>
      <c r="C106" s="12" t="s">
        <v>80</v>
      </c>
      <c r="D106" s="10">
        <v>6</v>
      </c>
      <c r="E106" s="10">
        <v>51</v>
      </c>
      <c r="F106" s="10"/>
      <c r="G106" s="11" t="s">
        <v>42</v>
      </c>
      <c r="H106" s="11" t="str">
        <f>IF(F106&gt;"",F106,G106)</f>
        <v>Emilia Romagna</v>
      </c>
      <c r="I106" s="11" t="s">
        <v>11</v>
      </c>
      <c r="J106" s="11" t="s">
        <v>15</v>
      </c>
    </row>
    <row r="107" spans="1:10" ht="19.5" customHeight="1" x14ac:dyDescent="0.25">
      <c r="A107" s="12" t="s">
        <v>269</v>
      </c>
      <c r="B107" s="12" t="s">
        <v>270</v>
      </c>
      <c r="C107" s="12" t="s">
        <v>80</v>
      </c>
      <c r="D107" s="10">
        <v>2</v>
      </c>
      <c r="E107" s="10">
        <v>31</v>
      </c>
      <c r="F107" s="10"/>
      <c r="G107" s="11" t="s">
        <v>35</v>
      </c>
      <c r="H107" s="11" t="str">
        <f>IF(F107&gt;"",F107,G107)</f>
        <v>Campania </v>
      </c>
      <c r="I107" s="11" t="s">
        <v>11</v>
      </c>
      <c r="J107" s="11" t="s">
        <v>15</v>
      </c>
    </row>
    <row r="108" spans="1:10" ht="19.5" customHeight="1" x14ac:dyDescent="0.25">
      <c r="A108" s="12" t="s">
        <v>506</v>
      </c>
      <c r="B108" s="12" t="s">
        <v>507</v>
      </c>
      <c r="C108" s="12" t="s">
        <v>80</v>
      </c>
      <c r="D108" s="10">
        <v>0</v>
      </c>
      <c r="E108" s="10">
        <v>30</v>
      </c>
      <c r="F108" s="10"/>
      <c r="G108" s="11" t="s">
        <v>451</v>
      </c>
      <c r="H108" s="11" t="str">
        <f>IF(F108&gt;"",F108,G108)</f>
        <v>Sardegna</v>
      </c>
      <c r="I108" s="11" t="s">
        <v>11</v>
      </c>
      <c r="J108" s="11" t="s">
        <v>15</v>
      </c>
    </row>
    <row r="109" spans="1:10" ht="19.5" customHeight="1" x14ac:dyDescent="0.25">
      <c r="A109" s="12" t="s">
        <v>106</v>
      </c>
      <c r="B109" s="12" t="s">
        <v>107</v>
      </c>
      <c r="C109" s="12" t="s">
        <v>80</v>
      </c>
      <c r="D109" s="10">
        <v>1</v>
      </c>
      <c r="E109" s="10">
        <v>51</v>
      </c>
      <c r="F109" s="10"/>
      <c r="G109" s="11" t="s">
        <v>32</v>
      </c>
      <c r="H109" s="11" t="str">
        <f>IF(F109&gt;"",F109,G109)</f>
        <v>Veneto </v>
      </c>
      <c r="I109" s="11" t="s">
        <v>469</v>
      </c>
      <c r="J109" s="11" t="s">
        <v>15</v>
      </c>
    </row>
    <row r="110" spans="1:10" ht="19.5" customHeight="1" x14ac:dyDescent="0.25">
      <c r="A110" s="12" t="s">
        <v>421</v>
      </c>
      <c r="B110" s="12" t="s">
        <v>422</v>
      </c>
      <c r="C110" s="12" t="s">
        <v>80</v>
      </c>
      <c r="D110" s="10">
        <v>7</v>
      </c>
      <c r="E110" s="10">
        <v>33</v>
      </c>
      <c r="F110" s="10"/>
      <c r="G110" s="11" t="s">
        <v>380</v>
      </c>
      <c r="H110" s="11" t="str">
        <f>IF(F110&gt;"",F110,G110)</f>
        <v>Lazio</v>
      </c>
      <c r="I110" s="11" t="s">
        <v>11</v>
      </c>
      <c r="J110" s="11" t="s">
        <v>15</v>
      </c>
    </row>
    <row r="111" spans="1:10" ht="19.5" customHeight="1" x14ac:dyDescent="0.25">
      <c r="A111" s="15" t="s">
        <v>613</v>
      </c>
      <c r="B111" s="15" t="s">
        <v>614</v>
      </c>
      <c r="C111" s="15" t="s">
        <v>80</v>
      </c>
      <c r="D111" s="16">
        <v>5</v>
      </c>
      <c r="E111" s="16">
        <v>71</v>
      </c>
      <c r="F111" s="16"/>
      <c r="G111" s="17" t="s">
        <v>615</v>
      </c>
      <c r="H111" s="17" t="str">
        <f>IF(F111&gt;"",F111,G111)</f>
        <v>Basilicata</v>
      </c>
      <c r="I111" s="17" t="s">
        <v>11</v>
      </c>
      <c r="J111" s="17"/>
    </row>
    <row r="112" spans="1:10" ht="19.5" customHeight="1" x14ac:dyDescent="0.25">
      <c r="A112" s="12" t="s">
        <v>413</v>
      </c>
      <c r="B112" s="12" t="s">
        <v>414</v>
      </c>
      <c r="C112" s="12" t="s">
        <v>80</v>
      </c>
      <c r="D112" s="10">
        <v>0</v>
      </c>
      <c r="E112" s="10">
        <v>32</v>
      </c>
      <c r="F112" s="10"/>
      <c r="G112" s="11" t="s">
        <v>380</v>
      </c>
      <c r="H112" s="11" t="str">
        <f>IF(F112&gt;"",F112,G112)</f>
        <v>Lazio</v>
      </c>
      <c r="I112" s="11" t="s">
        <v>11</v>
      </c>
      <c r="J112" s="11" t="s">
        <v>15</v>
      </c>
    </row>
    <row r="113" spans="1:10" ht="19.5" customHeight="1" x14ac:dyDescent="0.25">
      <c r="A113" s="12" t="s">
        <v>431</v>
      </c>
      <c r="B113" s="12" t="s">
        <v>432</v>
      </c>
      <c r="C113" s="12" t="s">
        <v>80</v>
      </c>
      <c r="D113" s="10">
        <v>2</v>
      </c>
      <c r="E113" s="10">
        <v>43</v>
      </c>
      <c r="F113" s="10"/>
      <c r="G113" s="11" t="s">
        <v>380</v>
      </c>
      <c r="H113" s="11" t="str">
        <f>IF(F113&gt;"",F113,G113)</f>
        <v>Lazio</v>
      </c>
      <c r="I113" s="11" t="s">
        <v>11</v>
      </c>
      <c r="J113" s="11" t="s">
        <v>15</v>
      </c>
    </row>
    <row r="114" spans="1:10" ht="19.5" customHeight="1" x14ac:dyDescent="0.25">
      <c r="A114" s="12" t="s">
        <v>456</v>
      </c>
      <c r="B114" s="12" t="s">
        <v>457</v>
      </c>
      <c r="C114" s="12" t="s">
        <v>80</v>
      </c>
      <c r="D114" s="10">
        <v>0</v>
      </c>
      <c r="E114" s="10">
        <v>31</v>
      </c>
      <c r="F114" s="10"/>
      <c r="G114" s="11" t="s">
        <v>42</v>
      </c>
      <c r="H114" s="11" t="str">
        <f>IF(F114&gt;"",F114,G114)</f>
        <v>Emilia Romagna</v>
      </c>
      <c r="I114" s="11" t="s">
        <v>11</v>
      </c>
      <c r="J114" s="11" t="s">
        <v>15</v>
      </c>
    </row>
    <row r="115" spans="1:10" ht="19.5" customHeight="1" x14ac:dyDescent="0.25">
      <c r="A115" s="15" t="s">
        <v>607</v>
      </c>
      <c r="B115" s="15" t="s">
        <v>608</v>
      </c>
      <c r="C115" s="15" t="s">
        <v>80</v>
      </c>
      <c r="D115" s="16">
        <v>18</v>
      </c>
      <c r="E115" s="16">
        <v>65</v>
      </c>
      <c r="F115" s="16"/>
      <c r="G115" s="17" t="s">
        <v>371</v>
      </c>
      <c r="H115" s="17" t="str">
        <f>IF(F115&gt;"",F115,G115)</f>
        <v>Marche</v>
      </c>
      <c r="I115" s="17" t="s">
        <v>11</v>
      </c>
      <c r="J115" s="17" t="s">
        <v>15</v>
      </c>
    </row>
    <row r="116" spans="1:10" ht="19.5" customHeight="1" x14ac:dyDescent="0.25">
      <c r="A116" s="15" t="s">
        <v>599</v>
      </c>
      <c r="B116" s="15" t="s">
        <v>600</v>
      </c>
      <c r="C116" s="15" t="s">
        <v>80</v>
      </c>
      <c r="D116" s="16">
        <v>0</v>
      </c>
      <c r="E116" s="16">
        <v>41</v>
      </c>
      <c r="F116" s="16"/>
      <c r="G116" s="17" t="s">
        <v>380</v>
      </c>
      <c r="H116" s="17" t="str">
        <f>IF(F116&gt;"",F116,G116)</f>
        <v>Lazio</v>
      </c>
      <c r="I116" s="17" t="s">
        <v>11</v>
      </c>
      <c r="J116" s="17"/>
    </row>
    <row r="117" spans="1:10" ht="19.5" customHeight="1" x14ac:dyDescent="0.25">
      <c r="A117" s="12" t="s">
        <v>517</v>
      </c>
      <c r="B117" s="12" t="s">
        <v>518</v>
      </c>
      <c r="C117" s="12" t="s">
        <v>80</v>
      </c>
      <c r="D117" s="10">
        <v>2</v>
      </c>
      <c r="E117" s="10">
        <v>50</v>
      </c>
      <c r="F117" s="10"/>
      <c r="G117" s="11" t="s">
        <v>25</v>
      </c>
      <c r="H117" s="11" t="str">
        <f>IF(F117&gt;"",F117,G117)</f>
        <v>Toscana </v>
      </c>
      <c r="I117" s="11" t="s">
        <v>11</v>
      </c>
      <c r="J117" s="11" t="s">
        <v>15</v>
      </c>
    </row>
    <row r="118" spans="1:10" ht="19.5" customHeight="1" x14ac:dyDescent="0.25">
      <c r="A118" s="12" t="s">
        <v>108</v>
      </c>
      <c r="B118" s="12" t="s">
        <v>109</v>
      </c>
      <c r="C118" s="12" t="s">
        <v>80</v>
      </c>
      <c r="D118" s="10">
        <v>18</v>
      </c>
      <c r="E118" s="10">
        <v>86</v>
      </c>
      <c r="F118" s="10"/>
      <c r="G118" s="11" t="s">
        <v>110</v>
      </c>
      <c r="H118" s="11" t="str">
        <f>IF(F118&gt;"",F118,G118)</f>
        <v>Puglia </v>
      </c>
      <c r="I118" s="11" t="s">
        <v>469</v>
      </c>
      <c r="J118" s="11" t="s">
        <v>15</v>
      </c>
    </row>
    <row r="119" spans="1:10" ht="19.5" customHeight="1" x14ac:dyDescent="0.25">
      <c r="A119" s="12" t="s">
        <v>393</v>
      </c>
      <c r="B119" s="12" t="s">
        <v>394</v>
      </c>
      <c r="C119" s="12" t="s">
        <v>80</v>
      </c>
      <c r="D119" s="10">
        <v>6</v>
      </c>
      <c r="E119" s="10">
        <v>48</v>
      </c>
      <c r="F119" s="10"/>
      <c r="G119" s="11" t="s">
        <v>25</v>
      </c>
      <c r="H119" s="11" t="str">
        <f>IF(F119&gt;"",F119,G119)</f>
        <v>Toscana </v>
      </c>
      <c r="I119" s="11" t="s">
        <v>11</v>
      </c>
      <c r="J119" s="11" t="s">
        <v>15</v>
      </c>
    </row>
    <row r="120" spans="1:10" ht="19.5" customHeight="1" x14ac:dyDescent="0.25">
      <c r="A120" s="12" t="s">
        <v>285</v>
      </c>
      <c r="B120" s="12" t="s">
        <v>493</v>
      </c>
      <c r="C120" s="12" t="s">
        <v>80</v>
      </c>
      <c r="D120" s="10">
        <v>3</v>
      </c>
      <c r="E120" s="10">
        <v>49</v>
      </c>
      <c r="F120" s="10"/>
      <c r="G120" s="11" t="s">
        <v>380</v>
      </c>
      <c r="H120" s="11" t="str">
        <f>IF(F120&gt;"",F120,G120)</f>
        <v>Lazio</v>
      </c>
      <c r="I120" s="11" t="s">
        <v>11</v>
      </c>
      <c r="J120" s="11"/>
    </row>
    <row r="121" spans="1:10" ht="19.5" customHeight="1" x14ac:dyDescent="0.25">
      <c r="A121" s="12" t="s">
        <v>361</v>
      </c>
      <c r="B121" s="12" t="s">
        <v>433</v>
      </c>
      <c r="C121" s="12" t="s">
        <v>80</v>
      </c>
      <c r="D121" s="10">
        <v>0</v>
      </c>
      <c r="E121" s="10">
        <v>35</v>
      </c>
      <c r="F121" s="10"/>
      <c r="G121" s="11" t="s">
        <v>380</v>
      </c>
      <c r="H121" s="11" t="str">
        <f>IF(F121&gt;"",F121,G121)</f>
        <v>Lazio</v>
      </c>
      <c r="I121" s="11" t="s">
        <v>11</v>
      </c>
      <c r="J121" s="11" t="s">
        <v>15</v>
      </c>
    </row>
    <row r="122" spans="1:10" ht="19.5" customHeight="1" x14ac:dyDescent="0.25">
      <c r="A122" s="15" t="s">
        <v>622</v>
      </c>
      <c r="B122" s="15" t="s">
        <v>623</v>
      </c>
      <c r="C122" s="15" t="s">
        <v>80</v>
      </c>
      <c r="D122" s="16">
        <v>0</v>
      </c>
      <c r="E122" s="16">
        <v>31</v>
      </c>
      <c r="F122" s="16"/>
      <c r="G122" s="17" t="s">
        <v>380</v>
      </c>
      <c r="H122" s="17" t="str">
        <f>IF(F122&gt;"",F122,G122)</f>
        <v>Lazio</v>
      </c>
      <c r="I122" s="17" t="s">
        <v>11</v>
      </c>
      <c r="J122" s="17" t="s">
        <v>15</v>
      </c>
    </row>
    <row r="123" spans="1:10" ht="19.5" customHeight="1" x14ac:dyDescent="0.25">
      <c r="A123" s="12" t="s">
        <v>401</v>
      </c>
      <c r="B123" s="12" t="s">
        <v>402</v>
      </c>
      <c r="C123" s="12" t="s">
        <v>80</v>
      </c>
      <c r="D123" s="10">
        <v>0</v>
      </c>
      <c r="E123" s="10">
        <v>33</v>
      </c>
      <c r="F123" s="10"/>
      <c r="G123" s="11" t="s">
        <v>380</v>
      </c>
      <c r="H123" s="11" t="str">
        <f>IF(F123&gt;"",F123,G123)</f>
        <v>Lazio</v>
      </c>
      <c r="I123" s="11" t="s">
        <v>11</v>
      </c>
      <c r="J123" s="11" t="s">
        <v>15</v>
      </c>
    </row>
    <row r="124" spans="1:10" ht="19.5" customHeight="1" x14ac:dyDescent="0.25">
      <c r="A124" s="12" t="s">
        <v>306</v>
      </c>
      <c r="B124" s="12" t="s">
        <v>307</v>
      </c>
      <c r="C124" s="12" t="s">
        <v>80</v>
      </c>
      <c r="D124" s="10">
        <v>0</v>
      </c>
      <c r="E124" s="10">
        <v>32</v>
      </c>
      <c r="F124" s="10"/>
      <c r="G124" s="11" t="s">
        <v>380</v>
      </c>
      <c r="H124" s="11" t="str">
        <f>IF(F124&gt;"",F124,G124)</f>
        <v>Lazio</v>
      </c>
      <c r="I124" s="11" t="s">
        <v>11</v>
      </c>
      <c r="J124" s="11"/>
    </row>
    <row r="125" spans="1:10" ht="19.5" customHeight="1" x14ac:dyDescent="0.25">
      <c r="A125" s="12" t="s">
        <v>415</v>
      </c>
      <c r="B125" s="12" t="s">
        <v>416</v>
      </c>
      <c r="C125" s="12" t="s">
        <v>80</v>
      </c>
      <c r="D125" s="10">
        <v>2</v>
      </c>
      <c r="E125" s="10">
        <v>36</v>
      </c>
      <c r="F125" s="10"/>
      <c r="G125" s="11" t="s">
        <v>42</v>
      </c>
      <c r="H125" s="11" t="str">
        <f>IF(F125&gt;"",F125,G125)</f>
        <v>Emilia Romagna</v>
      </c>
      <c r="I125" s="11" t="s">
        <v>11</v>
      </c>
      <c r="J125" s="11" t="s">
        <v>15</v>
      </c>
    </row>
    <row r="126" spans="1:10" ht="19.5" customHeight="1" x14ac:dyDescent="0.25">
      <c r="A126" s="12" t="s">
        <v>308</v>
      </c>
      <c r="B126" s="12" t="s">
        <v>309</v>
      </c>
      <c r="C126" s="12" t="s">
        <v>80</v>
      </c>
      <c r="D126" s="10">
        <v>0</v>
      </c>
      <c r="E126" s="10">
        <v>36</v>
      </c>
      <c r="F126" s="10"/>
      <c r="G126" s="11" t="s">
        <v>57</v>
      </c>
      <c r="H126" s="11" t="str">
        <f>IF(F126&gt;"",F126,G126)</f>
        <v>Sicilia </v>
      </c>
      <c r="I126" s="11" t="s">
        <v>11</v>
      </c>
      <c r="J126" s="11"/>
    </row>
    <row r="127" spans="1:10" ht="19.5" customHeight="1" x14ac:dyDescent="0.25">
      <c r="A127" s="12" t="s">
        <v>411</v>
      </c>
      <c r="B127" s="12" t="s">
        <v>412</v>
      </c>
      <c r="C127" s="12" t="s">
        <v>80</v>
      </c>
      <c r="D127" s="10">
        <v>0</v>
      </c>
      <c r="E127" s="10">
        <v>38</v>
      </c>
      <c r="F127" s="10"/>
      <c r="G127" s="11" t="s">
        <v>380</v>
      </c>
      <c r="H127" s="11" t="str">
        <f>IF(F127&gt;"",F127,G127)</f>
        <v>Lazio</v>
      </c>
      <c r="I127" s="11" t="s">
        <v>11</v>
      </c>
      <c r="J127" s="11" t="s">
        <v>15</v>
      </c>
    </row>
    <row r="128" spans="1:10" ht="19.5" customHeight="1" x14ac:dyDescent="0.25">
      <c r="A128" s="12" t="s">
        <v>271</v>
      </c>
      <c r="B128" s="12" t="s">
        <v>272</v>
      </c>
      <c r="C128" s="12" t="s">
        <v>80</v>
      </c>
      <c r="D128" s="10">
        <v>2</v>
      </c>
      <c r="E128" s="10">
        <v>33</v>
      </c>
      <c r="F128" s="10"/>
      <c r="G128" s="11" t="s">
        <v>380</v>
      </c>
      <c r="H128" s="11" t="str">
        <f>IF(F128&gt;"",F128,G128)</f>
        <v>Lazio</v>
      </c>
      <c r="I128" s="11" t="s">
        <v>11</v>
      </c>
      <c r="J128" s="11" t="s">
        <v>15</v>
      </c>
    </row>
    <row r="129" spans="1:10" ht="19.5" customHeight="1" x14ac:dyDescent="0.25">
      <c r="A129" s="12" t="s">
        <v>462</v>
      </c>
      <c r="B129" s="12" t="s">
        <v>463</v>
      </c>
      <c r="C129" s="12" t="s">
        <v>80</v>
      </c>
      <c r="D129" s="10">
        <v>5</v>
      </c>
      <c r="E129" s="10">
        <v>89</v>
      </c>
      <c r="F129" s="10"/>
      <c r="G129" s="11" t="s">
        <v>57</v>
      </c>
      <c r="H129" s="11" t="str">
        <f>IF(F129&gt;"",F129,G129)</f>
        <v>Sicilia </v>
      </c>
      <c r="I129" s="11" t="s">
        <v>11</v>
      </c>
      <c r="J129" s="11"/>
    </row>
    <row r="130" spans="1:10" ht="19.5" customHeight="1" x14ac:dyDescent="0.25">
      <c r="A130" s="12" t="s">
        <v>425</v>
      </c>
      <c r="B130" s="12" t="s">
        <v>426</v>
      </c>
      <c r="C130" s="12" t="s">
        <v>80</v>
      </c>
      <c r="D130" s="10">
        <v>0</v>
      </c>
      <c r="E130" s="10">
        <v>37</v>
      </c>
      <c r="F130" s="10"/>
      <c r="G130" s="11" t="s">
        <v>218</v>
      </c>
      <c r="H130" s="11" t="str">
        <f>IF(F130&gt;"",F130,G130)</f>
        <v>Lombardia</v>
      </c>
      <c r="I130" s="11" t="s">
        <v>11</v>
      </c>
      <c r="J130" s="11" t="s">
        <v>15</v>
      </c>
    </row>
    <row r="131" spans="1:10" ht="19.5" customHeight="1" x14ac:dyDescent="0.25">
      <c r="A131" s="12" t="s">
        <v>364</v>
      </c>
      <c r="B131" s="12" t="s">
        <v>365</v>
      </c>
      <c r="C131" s="12" t="s">
        <v>80</v>
      </c>
      <c r="D131" s="10">
        <v>7</v>
      </c>
      <c r="E131" s="10">
        <v>87</v>
      </c>
      <c r="F131" s="10"/>
      <c r="G131" s="11" t="s">
        <v>32</v>
      </c>
      <c r="H131" s="11" t="str">
        <f>IF(F131&gt;"",F131,G131)</f>
        <v>Veneto </v>
      </c>
      <c r="I131" s="11" t="s">
        <v>11</v>
      </c>
      <c r="J131" s="11" t="s">
        <v>15</v>
      </c>
    </row>
    <row r="132" spans="1:10" ht="19.5" customHeight="1" x14ac:dyDescent="0.25">
      <c r="A132" s="12" t="s">
        <v>406</v>
      </c>
      <c r="B132" s="12" t="s">
        <v>407</v>
      </c>
      <c r="C132" s="12" t="s">
        <v>80</v>
      </c>
      <c r="D132" s="10">
        <v>16</v>
      </c>
      <c r="E132" s="10">
        <v>79</v>
      </c>
      <c r="F132" s="10"/>
      <c r="G132" s="11" t="s">
        <v>81</v>
      </c>
      <c r="H132" s="11" t="str">
        <f>IF(F132&gt;"",F132,G132)</f>
        <v>Piemonte </v>
      </c>
      <c r="I132" s="11" t="s">
        <v>11</v>
      </c>
      <c r="J132" s="11" t="s">
        <v>15</v>
      </c>
    </row>
    <row r="133" spans="1:10" ht="19.5" customHeight="1" x14ac:dyDescent="0.25">
      <c r="A133" s="15" t="s">
        <v>571</v>
      </c>
      <c r="B133" s="15" t="s">
        <v>572</v>
      </c>
      <c r="C133" s="15" t="s">
        <v>80</v>
      </c>
      <c r="D133" s="16">
        <v>0</v>
      </c>
      <c r="E133" s="16">
        <v>31</v>
      </c>
      <c r="F133" s="16"/>
      <c r="G133" s="17" t="s">
        <v>380</v>
      </c>
      <c r="H133" s="17" t="str">
        <f>IF(F133&gt;"",F133,G133)</f>
        <v>Lazio</v>
      </c>
      <c r="I133" s="17" t="s">
        <v>11</v>
      </c>
      <c r="J133" s="17"/>
    </row>
    <row r="134" spans="1:10" ht="19.5" customHeight="1" x14ac:dyDescent="0.25">
      <c r="A134" s="15" t="s">
        <v>555</v>
      </c>
      <c r="B134" s="15" t="s">
        <v>556</v>
      </c>
      <c r="C134" s="15" t="s">
        <v>80</v>
      </c>
      <c r="D134" s="16">
        <v>0</v>
      </c>
      <c r="E134" s="16">
        <v>35</v>
      </c>
      <c r="F134" s="16"/>
      <c r="G134" s="17" t="s">
        <v>380</v>
      </c>
      <c r="H134" s="17" t="str">
        <f>IF(F134&gt;"",F134,G134)</f>
        <v>Lazio</v>
      </c>
      <c r="I134" s="17" t="s">
        <v>11</v>
      </c>
      <c r="J134" s="17"/>
    </row>
    <row r="135" spans="1:10" ht="19.5" customHeight="1" x14ac:dyDescent="0.25">
      <c r="A135" s="12" t="s">
        <v>120</v>
      </c>
      <c r="B135" s="12" t="s">
        <v>480</v>
      </c>
      <c r="C135" s="12" t="s">
        <v>84</v>
      </c>
      <c r="D135" s="10">
        <v>0</v>
      </c>
      <c r="E135" s="10">
        <v>45</v>
      </c>
      <c r="F135" s="10"/>
      <c r="G135" s="11" t="s">
        <v>25</v>
      </c>
      <c r="H135" s="11" t="str">
        <f>IF(F135&gt;"",F135,G135)</f>
        <v>Toscana </v>
      </c>
      <c r="I135" s="11" t="s">
        <v>469</v>
      </c>
      <c r="J135" s="11" t="s">
        <v>15</v>
      </c>
    </row>
    <row r="136" spans="1:10" ht="19.5" customHeight="1" x14ac:dyDescent="0.25">
      <c r="A136" s="15" t="s">
        <v>553</v>
      </c>
      <c r="B136" s="15" t="s">
        <v>554</v>
      </c>
      <c r="C136" s="15" t="s">
        <v>80</v>
      </c>
      <c r="D136" s="16">
        <v>0</v>
      </c>
      <c r="E136" s="16">
        <v>30</v>
      </c>
      <c r="F136" s="16"/>
      <c r="G136" s="17" t="s">
        <v>46</v>
      </c>
      <c r="H136" s="17" t="str">
        <f>IF(F136&gt;"",F136,G136)</f>
        <v>Calabria </v>
      </c>
      <c r="I136" s="17" t="s">
        <v>11</v>
      </c>
      <c r="J136" s="17" t="s">
        <v>15</v>
      </c>
    </row>
    <row r="137" spans="1:10" ht="19.5" customHeight="1" x14ac:dyDescent="0.25">
      <c r="A137" s="12" t="s">
        <v>111</v>
      </c>
      <c r="B137" s="12" t="s">
        <v>476</v>
      </c>
      <c r="C137" s="12" t="s">
        <v>84</v>
      </c>
      <c r="D137" s="10">
        <v>23</v>
      </c>
      <c r="E137" s="10">
        <v>89</v>
      </c>
      <c r="F137" s="10"/>
      <c r="G137" s="11" t="s">
        <v>428</v>
      </c>
      <c r="H137" s="11" t="str">
        <f>IF(F137&gt;"",F137,G137)</f>
        <v>Lombardia </v>
      </c>
      <c r="I137" s="11" t="s">
        <v>469</v>
      </c>
      <c r="J137" s="11" t="s">
        <v>15</v>
      </c>
    </row>
    <row r="138" spans="1:10" ht="19.5" customHeight="1" x14ac:dyDescent="0.25">
      <c r="A138" s="12" t="s">
        <v>113</v>
      </c>
      <c r="B138" s="12" t="s">
        <v>477</v>
      </c>
      <c r="C138" s="12" t="s">
        <v>84</v>
      </c>
      <c r="D138" s="10">
        <v>54</v>
      </c>
      <c r="E138" s="10">
        <v>159</v>
      </c>
      <c r="F138" s="10" t="s">
        <v>6</v>
      </c>
      <c r="G138" s="11"/>
      <c r="H138" s="11" t="str">
        <f>IF(F138&gt;"",F138,G138)</f>
        <v>nazionale</v>
      </c>
      <c r="I138" s="11" t="s">
        <v>469</v>
      </c>
      <c r="J138" s="11" t="s">
        <v>15</v>
      </c>
    </row>
    <row r="139" spans="1:10" ht="19.5" customHeight="1" x14ac:dyDescent="0.25">
      <c r="A139" s="12" t="s">
        <v>118</v>
      </c>
      <c r="B139" s="12" t="s">
        <v>479</v>
      </c>
      <c r="C139" s="12" t="s">
        <v>84</v>
      </c>
      <c r="D139" s="10">
        <v>4</v>
      </c>
      <c r="E139" s="10">
        <v>52</v>
      </c>
      <c r="F139" s="10"/>
      <c r="G139" s="11" t="s">
        <v>427</v>
      </c>
      <c r="H139" s="11" t="str">
        <f>IF(F139&gt;"",F139,G139)</f>
        <v>Lazio </v>
      </c>
      <c r="I139" s="11" t="s">
        <v>469</v>
      </c>
      <c r="J139" s="11" t="s">
        <v>15</v>
      </c>
    </row>
    <row r="140" spans="1:10" ht="19.5" customHeight="1" x14ac:dyDescent="0.25">
      <c r="A140" s="12" t="s">
        <v>87</v>
      </c>
      <c r="B140" s="12" t="s">
        <v>475</v>
      </c>
      <c r="C140" s="12" t="s">
        <v>84</v>
      </c>
      <c r="D140" s="10">
        <v>3</v>
      </c>
      <c r="E140" s="10">
        <v>47</v>
      </c>
      <c r="F140" s="10"/>
      <c r="G140" s="11" t="s">
        <v>427</v>
      </c>
      <c r="H140" s="11" t="str">
        <f>IF(F140&gt;"",F140,G140)</f>
        <v>Lazio </v>
      </c>
      <c r="I140" s="11" t="s">
        <v>469</v>
      </c>
      <c r="J140" s="11" t="s">
        <v>15</v>
      </c>
    </row>
    <row r="141" spans="1:10" ht="19.5" customHeight="1" x14ac:dyDescent="0.25">
      <c r="A141" s="12" t="s">
        <v>122</v>
      </c>
      <c r="B141" s="12" t="s">
        <v>481</v>
      </c>
      <c r="C141" s="12" t="s">
        <v>84</v>
      </c>
      <c r="D141" s="10">
        <v>6</v>
      </c>
      <c r="E141" s="10">
        <v>49</v>
      </c>
      <c r="F141" s="10"/>
      <c r="G141" s="11" t="s">
        <v>81</v>
      </c>
      <c r="H141" s="11" t="str">
        <f>IF(F141&gt;"",F141,G141)</f>
        <v>Piemonte </v>
      </c>
      <c r="I141" s="11" t="s">
        <v>469</v>
      </c>
      <c r="J141" s="11"/>
    </row>
    <row r="142" spans="1:10" ht="19.5" customHeight="1" x14ac:dyDescent="0.25">
      <c r="A142" s="12" t="s">
        <v>124</v>
      </c>
      <c r="B142" s="12" t="s">
        <v>482</v>
      </c>
      <c r="C142" s="12" t="s">
        <v>84</v>
      </c>
      <c r="D142" s="10">
        <v>0</v>
      </c>
      <c r="E142" s="10">
        <v>31</v>
      </c>
      <c r="F142" s="10"/>
      <c r="G142" s="11" t="s">
        <v>427</v>
      </c>
      <c r="H142" s="11" t="str">
        <f>IF(F142&gt;"",F142,G142)</f>
        <v>Lazio </v>
      </c>
      <c r="I142" s="11" t="s">
        <v>469</v>
      </c>
      <c r="J142" s="11" t="s">
        <v>15</v>
      </c>
    </row>
    <row r="143" spans="1:10" ht="19.5" customHeight="1" x14ac:dyDescent="0.25">
      <c r="A143" s="12" t="s">
        <v>126</v>
      </c>
      <c r="B143" s="12" t="s">
        <v>483</v>
      </c>
      <c r="C143" s="12" t="s">
        <v>84</v>
      </c>
      <c r="D143" s="10">
        <v>2</v>
      </c>
      <c r="E143" s="10">
        <v>39</v>
      </c>
      <c r="F143" s="10"/>
      <c r="G143" s="11" t="s">
        <v>427</v>
      </c>
      <c r="H143" s="11" t="str">
        <f>IF(F143&gt;"",F143,G143)</f>
        <v>Lazio </v>
      </c>
      <c r="I143" s="11" t="s">
        <v>469</v>
      </c>
      <c r="J143" s="11" t="s">
        <v>15</v>
      </c>
    </row>
    <row r="144" spans="1:10" ht="19.5" customHeight="1" x14ac:dyDescent="0.25">
      <c r="A144" s="12" t="s">
        <v>128</v>
      </c>
      <c r="B144" s="12" t="s">
        <v>484</v>
      </c>
      <c r="C144" s="12" t="s">
        <v>84</v>
      </c>
      <c r="D144" s="10">
        <v>5</v>
      </c>
      <c r="E144" s="10">
        <v>40</v>
      </c>
      <c r="F144" s="10"/>
      <c r="G144" s="11" t="s">
        <v>427</v>
      </c>
      <c r="H144" s="11" t="str">
        <f>IF(F144&gt;"",F144,G144)</f>
        <v>Lazio </v>
      </c>
      <c r="I144" s="11" t="s">
        <v>469</v>
      </c>
      <c r="J144" s="11"/>
    </row>
    <row r="145" spans="1:10" ht="19.5" customHeight="1" x14ac:dyDescent="0.25">
      <c r="A145" s="12" t="s">
        <v>130</v>
      </c>
      <c r="B145" s="12" t="s">
        <v>485</v>
      </c>
      <c r="C145" s="12" t="s">
        <v>84</v>
      </c>
      <c r="D145" s="10">
        <v>0</v>
      </c>
      <c r="E145" s="10">
        <v>39</v>
      </c>
      <c r="F145" s="10"/>
      <c r="G145" s="11" t="s">
        <v>32</v>
      </c>
      <c r="H145" s="11" t="str">
        <f>IF(F145&gt;"",F145,G145)</f>
        <v>Veneto </v>
      </c>
      <c r="I145" s="11" t="s">
        <v>469</v>
      </c>
      <c r="J145" s="11" t="s">
        <v>15</v>
      </c>
    </row>
    <row r="146" spans="1:10" ht="19.5" customHeight="1" x14ac:dyDescent="0.25">
      <c r="A146" s="12" t="s">
        <v>115</v>
      </c>
      <c r="B146" s="12" t="s">
        <v>116</v>
      </c>
      <c r="C146" s="12" t="s">
        <v>84</v>
      </c>
      <c r="D146" s="10">
        <v>0</v>
      </c>
      <c r="E146" s="10">
        <v>36</v>
      </c>
      <c r="F146" s="10"/>
      <c r="G146" s="11" t="s">
        <v>427</v>
      </c>
      <c r="H146" s="11" t="str">
        <f>IF(F146&gt;"",F146,G146)</f>
        <v>Lazio </v>
      </c>
      <c r="I146" s="11" t="s">
        <v>469</v>
      </c>
      <c r="J146" s="11" t="s">
        <v>15</v>
      </c>
    </row>
    <row r="147" spans="1:10" ht="19.5" customHeight="1" x14ac:dyDescent="0.25">
      <c r="A147" s="12" t="s">
        <v>325</v>
      </c>
      <c r="B147" s="12" t="s">
        <v>546</v>
      </c>
      <c r="C147" s="12" t="s">
        <v>312</v>
      </c>
      <c r="D147" s="10">
        <v>0</v>
      </c>
      <c r="E147" s="10">
        <v>33</v>
      </c>
      <c r="F147" s="10"/>
      <c r="G147" s="11" t="s">
        <v>380</v>
      </c>
      <c r="H147" s="11" t="str">
        <f>IF(F147&gt;"",F147,G147)</f>
        <v>Lazio</v>
      </c>
      <c r="I147" s="11" t="s">
        <v>11</v>
      </c>
      <c r="J147" s="11"/>
    </row>
    <row r="148" spans="1:10" ht="19.5" customHeight="1" x14ac:dyDescent="0.25">
      <c r="A148" s="12" t="s">
        <v>310</v>
      </c>
      <c r="B148" s="12" t="s">
        <v>311</v>
      </c>
      <c r="C148" s="12" t="s">
        <v>312</v>
      </c>
      <c r="D148" s="10">
        <v>0</v>
      </c>
      <c r="E148" s="10">
        <v>42</v>
      </c>
      <c r="F148" s="10"/>
      <c r="G148" s="11" t="s">
        <v>380</v>
      </c>
      <c r="H148" s="11" t="str">
        <f>IF(F148&gt;"",F148,G148)</f>
        <v>Lazio</v>
      </c>
      <c r="I148" s="11" t="s">
        <v>11</v>
      </c>
      <c r="J148" s="11"/>
    </row>
    <row r="149" spans="1:10" ht="19.5" customHeight="1" x14ac:dyDescent="0.25">
      <c r="A149" s="12" t="s">
        <v>132</v>
      </c>
      <c r="B149" s="12" t="s">
        <v>538</v>
      </c>
      <c r="C149" s="12" t="s">
        <v>38</v>
      </c>
      <c r="D149" s="10">
        <v>0</v>
      </c>
      <c r="E149" s="10">
        <v>100</v>
      </c>
      <c r="F149" s="10" t="s">
        <v>6</v>
      </c>
      <c r="G149" s="11"/>
      <c r="H149" s="11" t="str">
        <f>IF(F149&gt;"",F149,G149)</f>
        <v>nazionale</v>
      </c>
      <c r="I149" s="11" t="s">
        <v>469</v>
      </c>
      <c r="J149" s="11" t="s">
        <v>15</v>
      </c>
    </row>
    <row r="150" spans="1:10" ht="19.5" customHeight="1" x14ac:dyDescent="0.25">
      <c r="A150" s="12" t="s">
        <v>466</v>
      </c>
      <c r="B150" s="12" t="s">
        <v>467</v>
      </c>
      <c r="C150" s="12" t="s">
        <v>291</v>
      </c>
      <c r="D150" s="10">
        <v>23</v>
      </c>
      <c r="E150" s="10">
        <v>44</v>
      </c>
      <c r="F150" s="10"/>
      <c r="G150" s="11" t="s">
        <v>218</v>
      </c>
      <c r="H150" s="11" t="str">
        <f>IF(F150&gt;"",F150,G150)</f>
        <v>Lombardia</v>
      </c>
      <c r="I150" s="11" t="s">
        <v>468</v>
      </c>
      <c r="J150" s="11" t="s">
        <v>15</v>
      </c>
    </row>
    <row r="151" spans="1:10" ht="19.5" customHeight="1" x14ac:dyDescent="0.25">
      <c r="A151" s="15" t="s">
        <v>557</v>
      </c>
      <c r="B151" s="15" t="s">
        <v>558</v>
      </c>
      <c r="C151" s="15" t="s">
        <v>10</v>
      </c>
      <c r="D151" s="16">
        <v>21</v>
      </c>
      <c r="E151" s="16">
        <v>50</v>
      </c>
      <c r="F151" s="16"/>
      <c r="G151" s="17" t="s">
        <v>35</v>
      </c>
      <c r="H151" s="17" t="str">
        <f>IF(F151&gt;"",F151,G151)</f>
        <v>Campania </v>
      </c>
      <c r="I151" s="17" t="s">
        <v>11</v>
      </c>
      <c r="J151" s="17" t="s">
        <v>15</v>
      </c>
    </row>
    <row r="152" spans="1:10" ht="19.5" customHeight="1" x14ac:dyDescent="0.25">
      <c r="A152" s="12" t="s">
        <v>519</v>
      </c>
      <c r="B152" s="12" t="s">
        <v>520</v>
      </c>
      <c r="C152" s="12" t="s">
        <v>21</v>
      </c>
      <c r="D152" s="10">
        <v>42</v>
      </c>
      <c r="E152" s="10">
        <v>130</v>
      </c>
      <c r="F152" s="10"/>
      <c r="G152" s="11" t="s">
        <v>42</v>
      </c>
      <c r="H152" s="11" t="str">
        <f>IF(F152&gt;"",F152,G152)</f>
        <v>Emilia Romagna</v>
      </c>
      <c r="I152" s="11" t="s">
        <v>468</v>
      </c>
      <c r="J152" s="11"/>
    </row>
    <row r="153" spans="1:10" ht="19.5" customHeight="1" x14ac:dyDescent="0.25">
      <c r="A153" s="12" t="s">
        <v>464</v>
      </c>
      <c r="B153" s="12" t="s">
        <v>465</v>
      </c>
      <c r="C153" s="12" t="s">
        <v>21</v>
      </c>
      <c r="D153" s="10">
        <v>8</v>
      </c>
      <c r="E153" s="10">
        <v>45</v>
      </c>
      <c r="F153" s="10"/>
      <c r="G153" s="11" t="s">
        <v>65</v>
      </c>
      <c r="H153" s="11" t="str">
        <f>IF(F153&gt;"",F153,G153)</f>
        <v>Liguria</v>
      </c>
      <c r="I153" s="11" t="s">
        <v>468</v>
      </c>
      <c r="J153" s="11" t="s">
        <v>15</v>
      </c>
    </row>
    <row r="154" spans="1:10" ht="19.5" customHeight="1" x14ac:dyDescent="0.25">
      <c r="A154" s="12" t="s">
        <v>136</v>
      </c>
      <c r="B154" s="12" t="s">
        <v>137</v>
      </c>
      <c r="C154" s="12" t="s">
        <v>138</v>
      </c>
      <c r="D154" s="10">
        <v>9</v>
      </c>
      <c r="E154" s="10">
        <v>142</v>
      </c>
      <c r="F154" s="10" t="s">
        <v>6</v>
      </c>
      <c r="G154" s="11"/>
      <c r="H154" s="11" t="str">
        <f>IF(F154&gt;"",F154,G154)</f>
        <v>nazionale</v>
      </c>
      <c r="I154" s="11" t="s">
        <v>468</v>
      </c>
      <c r="J154" s="11"/>
    </row>
    <row r="155" spans="1:10" ht="19.5" customHeight="1" x14ac:dyDescent="0.25">
      <c r="A155" s="12" t="s">
        <v>141</v>
      </c>
      <c r="B155" s="12" t="s">
        <v>142</v>
      </c>
      <c r="C155" s="12" t="s">
        <v>21</v>
      </c>
      <c r="D155" s="10">
        <v>7</v>
      </c>
      <c r="E155" s="10">
        <v>54</v>
      </c>
      <c r="F155" s="10"/>
      <c r="G155" s="11" t="s">
        <v>39</v>
      </c>
      <c r="H155" s="11" t="str">
        <f>IF(F155&gt;"",F155,G155)</f>
        <v>Abruzzo </v>
      </c>
      <c r="I155" s="11" t="s">
        <v>468</v>
      </c>
      <c r="J155" s="11" t="s">
        <v>15</v>
      </c>
    </row>
    <row r="156" spans="1:10" ht="19.5" customHeight="1" x14ac:dyDescent="0.25">
      <c r="A156" s="12" t="s">
        <v>143</v>
      </c>
      <c r="B156" s="12" t="s">
        <v>144</v>
      </c>
      <c r="C156" s="12" t="s">
        <v>21</v>
      </c>
      <c r="D156" s="10">
        <v>6</v>
      </c>
      <c r="E156" s="10">
        <v>43</v>
      </c>
      <c r="F156" s="10"/>
      <c r="G156" s="11" t="s">
        <v>110</v>
      </c>
      <c r="H156" s="11" t="str">
        <f>IF(F156&gt;"",F156,G156)</f>
        <v>Puglia </v>
      </c>
      <c r="I156" s="11" t="s">
        <v>468</v>
      </c>
      <c r="J156" s="11" t="s">
        <v>15</v>
      </c>
    </row>
    <row r="157" spans="1:10" ht="19.5" customHeight="1" x14ac:dyDescent="0.25">
      <c r="A157" s="12" t="s">
        <v>145</v>
      </c>
      <c r="B157" s="12" t="s">
        <v>146</v>
      </c>
      <c r="C157" s="12" t="s">
        <v>21</v>
      </c>
      <c r="D157" s="10">
        <v>8</v>
      </c>
      <c r="E157" s="10">
        <v>38</v>
      </c>
      <c r="F157" s="10"/>
      <c r="G157" s="11" t="s">
        <v>57</v>
      </c>
      <c r="H157" s="11" t="str">
        <f>IF(F157&gt;"",F157,G157)</f>
        <v>Sicilia </v>
      </c>
      <c r="I157" s="11" t="s">
        <v>468</v>
      </c>
      <c r="J157" s="11" t="s">
        <v>15</v>
      </c>
    </row>
    <row r="158" spans="1:10" ht="19.5" customHeight="1" x14ac:dyDescent="0.25">
      <c r="A158" s="12" t="s">
        <v>147</v>
      </c>
      <c r="B158" s="12" t="s">
        <v>148</v>
      </c>
      <c r="C158" s="12" t="s">
        <v>21</v>
      </c>
      <c r="D158" s="10">
        <v>7</v>
      </c>
      <c r="E158" s="10">
        <v>36</v>
      </c>
      <c r="F158" s="10"/>
      <c r="G158" s="11" t="s">
        <v>46</v>
      </c>
      <c r="H158" s="11" t="str">
        <f>IF(F158&gt;"",F158,G158)</f>
        <v>Calabria </v>
      </c>
      <c r="I158" s="11" t="s">
        <v>468</v>
      </c>
      <c r="J158" s="11" t="s">
        <v>15</v>
      </c>
    </row>
    <row r="159" spans="1:10" ht="19.5" customHeight="1" x14ac:dyDescent="0.25">
      <c r="A159" s="12" t="s">
        <v>359</v>
      </c>
      <c r="B159" s="12" t="s">
        <v>360</v>
      </c>
      <c r="C159" s="12" t="s">
        <v>21</v>
      </c>
      <c r="D159" s="10">
        <v>4</v>
      </c>
      <c r="E159" s="10">
        <v>36</v>
      </c>
      <c r="F159" s="10"/>
      <c r="G159" s="11" t="s">
        <v>57</v>
      </c>
      <c r="H159" s="11" t="str">
        <f>IF(F159&gt;"",F159,G159)</f>
        <v>Sicilia </v>
      </c>
      <c r="I159" s="11" t="s">
        <v>468</v>
      </c>
      <c r="J159" s="11"/>
    </row>
    <row r="160" spans="1:10" ht="19.5" customHeight="1" x14ac:dyDescent="0.25">
      <c r="A160" s="12" t="s">
        <v>149</v>
      </c>
      <c r="B160" s="12" t="s">
        <v>150</v>
      </c>
      <c r="C160" s="12" t="s">
        <v>21</v>
      </c>
      <c r="D160" s="10">
        <v>13</v>
      </c>
      <c r="E160" s="10">
        <v>59</v>
      </c>
      <c r="F160" s="10"/>
      <c r="G160" s="11" t="s">
        <v>57</v>
      </c>
      <c r="H160" s="11" t="str">
        <f>IF(F160&gt;"",F160,G160)</f>
        <v>Sicilia </v>
      </c>
      <c r="I160" s="11" t="s">
        <v>468</v>
      </c>
      <c r="J160" s="11"/>
    </row>
    <row r="161" spans="1:10" ht="19.5" customHeight="1" x14ac:dyDescent="0.25">
      <c r="A161" s="15" t="s">
        <v>583</v>
      </c>
      <c r="B161" s="15" t="s">
        <v>584</v>
      </c>
      <c r="C161" s="15" t="s">
        <v>21</v>
      </c>
      <c r="D161" s="16">
        <v>7</v>
      </c>
      <c r="E161" s="16">
        <v>70</v>
      </c>
      <c r="F161" s="16"/>
      <c r="G161" s="17" t="s">
        <v>42</v>
      </c>
      <c r="H161" s="17" t="str">
        <f>IF(F161&gt;"",F161,G161)</f>
        <v>Emilia Romagna</v>
      </c>
      <c r="I161" s="17" t="s">
        <v>468</v>
      </c>
      <c r="J161" s="17" t="s">
        <v>15</v>
      </c>
    </row>
    <row r="162" spans="1:10" ht="19.5" customHeight="1" x14ac:dyDescent="0.25">
      <c r="A162" s="15" t="s">
        <v>585</v>
      </c>
      <c r="B162" s="15" t="s">
        <v>586</v>
      </c>
      <c r="C162" s="15" t="s">
        <v>18</v>
      </c>
      <c r="D162" s="16">
        <v>66</v>
      </c>
      <c r="E162" s="16">
        <v>314</v>
      </c>
      <c r="F162" s="16" t="s">
        <v>6</v>
      </c>
      <c r="G162" s="17"/>
      <c r="H162" s="17" t="str">
        <f>IF(F162&gt;"",F162,G162)</f>
        <v>nazionale</v>
      </c>
      <c r="I162" s="17" t="s">
        <v>468</v>
      </c>
      <c r="J162" s="17" t="s">
        <v>15</v>
      </c>
    </row>
    <row r="163" spans="1:10" ht="19.5" customHeight="1" x14ac:dyDescent="0.25">
      <c r="A163" s="12" t="s">
        <v>151</v>
      </c>
      <c r="B163" s="12" t="s">
        <v>152</v>
      </c>
      <c r="C163" s="12" t="s">
        <v>138</v>
      </c>
      <c r="D163" s="10">
        <v>11</v>
      </c>
      <c r="E163" s="10">
        <v>30</v>
      </c>
      <c r="F163" s="10"/>
      <c r="G163" s="11" t="s">
        <v>57</v>
      </c>
      <c r="H163" s="11" t="str">
        <f>IF(F163&gt;"",F163,G163)</f>
        <v>Sicilia </v>
      </c>
      <c r="I163" s="11" t="s">
        <v>468</v>
      </c>
      <c r="J163" s="11" t="s">
        <v>15</v>
      </c>
    </row>
    <row r="164" spans="1:10" ht="19.5" customHeight="1" x14ac:dyDescent="0.25">
      <c r="A164" s="12" t="s">
        <v>434</v>
      </c>
      <c r="B164" s="12" t="s">
        <v>435</v>
      </c>
      <c r="C164" s="12" t="s">
        <v>177</v>
      </c>
      <c r="D164" s="10">
        <v>7</v>
      </c>
      <c r="E164" s="10">
        <v>39</v>
      </c>
      <c r="F164" s="10"/>
      <c r="G164" s="11" t="s">
        <v>218</v>
      </c>
      <c r="H164" s="11" t="str">
        <f>IF(F164&gt;"",F164,G164)</f>
        <v>Lombardia</v>
      </c>
      <c r="I164" s="11" t="s">
        <v>468</v>
      </c>
      <c r="J164" s="11"/>
    </row>
    <row r="165" spans="1:10" ht="19.5" customHeight="1" x14ac:dyDescent="0.25">
      <c r="A165" s="12" t="s">
        <v>153</v>
      </c>
      <c r="B165" s="12" t="s">
        <v>154</v>
      </c>
      <c r="C165" s="12" t="s">
        <v>14</v>
      </c>
      <c r="D165" s="10">
        <v>92</v>
      </c>
      <c r="E165" s="10">
        <v>208</v>
      </c>
      <c r="F165" s="10"/>
      <c r="G165" s="11" t="s">
        <v>427</v>
      </c>
      <c r="H165" s="11" t="str">
        <f>IF(F165&gt;"",F165,G165)</f>
        <v>Lazio </v>
      </c>
      <c r="I165" s="11" t="s">
        <v>468</v>
      </c>
      <c r="J165" s="11" t="s">
        <v>15</v>
      </c>
    </row>
    <row r="166" spans="1:10" ht="19.5" customHeight="1" x14ac:dyDescent="0.25">
      <c r="A166" s="12" t="s">
        <v>155</v>
      </c>
      <c r="B166" s="12" t="s">
        <v>156</v>
      </c>
      <c r="C166" s="12" t="s">
        <v>157</v>
      </c>
      <c r="D166" s="10">
        <v>136</v>
      </c>
      <c r="E166" s="10">
        <v>231</v>
      </c>
      <c r="F166" s="10"/>
      <c r="G166" s="11" t="s">
        <v>39</v>
      </c>
      <c r="H166" s="11" t="str">
        <f>IF(F166&gt;"",F166,G166)</f>
        <v>Abruzzo </v>
      </c>
      <c r="I166" s="11" t="s">
        <v>468</v>
      </c>
      <c r="J166" s="11" t="s">
        <v>15</v>
      </c>
    </row>
    <row r="167" spans="1:10" ht="19.5" customHeight="1" x14ac:dyDescent="0.25">
      <c r="A167" s="12" t="s">
        <v>529</v>
      </c>
      <c r="B167" s="12" t="s">
        <v>530</v>
      </c>
      <c r="C167" s="12" t="s">
        <v>291</v>
      </c>
      <c r="D167" s="10">
        <v>0</v>
      </c>
      <c r="E167" s="10">
        <v>34</v>
      </c>
      <c r="F167" s="10"/>
      <c r="G167" s="11" t="s">
        <v>42</v>
      </c>
      <c r="H167" s="11" t="str">
        <f>IF(F167&gt;"",F167,G167)</f>
        <v>Emilia Romagna</v>
      </c>
      <c r="I167" s="11" t="s">
        <v>468</v>
      </c>
      <c r="J167" s="11" t="s">
        <v>15</v>
      </c>
    </row>
    <row r="168" spans="1:10" ht="19.5" customHeight="1" x14ac:dyDescent="0.25">
      <c r="A168" s="12" t="s">
        <v>158</v>
      </c>
      <c r="B168" s="12" t="s">
        <v>159</v>
      </c>
      <c r="C168" s="12" t="s">
        <v>160</v>
      </c>
      <c r="D168" s="10">
        <v>8</v>
      </c>
      <c r="E168" s="10">
        <v>146</v>
      </c>
      <c r="F168" s="10" t="s">
        <v>6</v>
      </c>
      <c r="G168" s="11"/>
      <c r="H168" s="11" t="str">
        <f>IF(F168&gt;"",F168,G168)</f>
        <v>nazionale</v>
      </c>
      <c r="I168" s="11" t="s">
        <v>468</v>
      </c>
      <c r="J168" s="11" t="s">
        <v>15</v>
      </c>
    </row>
    <row r="169" spans="1:10" ht="19.5" customHeight="1" x14ac:dyDescent="0.25">
      <c r="A169" s="12" t="s">
        <v>383</v>
      </c>
      <c r="B169" s="12" t="s">
        <v>378</v>
      </c>
      <c r="C169" s="12" t="s">
        <v>75</v>
      </c>
      <c r="D169" s="10">
        <v>10</v>
      </c>
      <c r="E169" s="10">
        <v>137</v>
      </c>
      <c r="F169" s="10" t="s">
        <v>6</v>
      </c>
      <c r="G169" s="11"/>
      <c r="H169" s="11" t="str">
        <f>IF(F169&gt;"",F169,G169)</f>
        <v>nazionale</v>
      </c>
      <c r="I169" s="11" t="s">
        <v>468</v>
      </c>
      <c r="J169" s="11"/>
    </row>
    <row r="170" spans="1:10" ht="19.5" customHeight="1" x14ac:dyDescent="0.25">
      <c r="A170" s="12" t="s">
        <v>161</v>
      </c>
      <c r="B170" s="12" t="s">
        <v>162</v>
      </c>
      <c r="C170" s="12" t="s">
        <v>18</v>
      </c>
      <c r="D170" s="10">
        <v>1</v>
      </c>
      <c r="E170" s="10">
        <v>35</v>
      </c>
      <c r="F170" s="10"/>
      <c r="G170" s="11" t="s">
        <v>57</v>
      </c>
      <c r="H170" s="11" t="str">
        <f>IF(F170&gt;"",F170,G170)</f>
        <v>Sicilia </v>
      </c>
      <c r="I170" s="11" t="s">
        <v>468</v>
      </c>
      <c r="J170" s="11" t="s">
        <v>15</v>
      </c>
    </row>
    <row r="171" spans="1:10" ht="19.5" customHeight="1" x14ac:dyDescent="0.25">
      <c r="A171" s="12" t="s">
        <v>163</v>
      </c>
      <c r="B171" s="12" t="s">
        <v>164</v>
      </c>
      <c r="C171" s="12" t="s">
        <v>157</v>
      </c>
      <c r="D171" s="10">
        <v>2</v>
      </c>
      <c r="E171" s="10">
        <v>39</v>
      </c>
      <c r="F171" s="10"/>
      <c r="G171" s="11" t="s">
        <v>81</v>
      </c>
      <c r="H171" s="11" t="str">
        <f>IF(F171&gt;"",F171,G171)</f>
        <v>Piemonte </v>
      </c>
      <c r="I171" s="11" t="s">
        <v>468</v>
      </c>
      <c r="J171" s="11" t="s">
        <v>15</v>
      </c>
    </row>
    <row r="172" spans="1:10" ht="19.5" customHeight="1" x14ac:dyDescent="0.25">
      <c r="A172" s="12" t="s">
        <v>343</v>
      </c>
      <c r="B172" s="12" t="s">
        <v>344</v>
      </c>
      <c r="C172" s="12" t="s">
        <v>75</v>
      </c>
      <c r="D172" s="10">
        <v>0</v>
      </c>
      <c r="E172" s="10">
        <v>240</v>
      </c>
      <c r="F172" s="10" t="s">
        <v>6</v>
      </c>
      <c r="G172" s="11"/>
      <c r="H172" s="11" t="str">
        <f>IF(F172&gt;"",F172,G172)</f>
        <v>nazionale</v>
      </c>
      <c r="I172" s="11" t="s">
        <v>470</v>
      </c>
      <c r="J172" s="11"/>
    </row>
    <row r="173" spans="1:10" ht="19.5" customHeight="1" x14ac:dyDescent="0.25">
      <c r="A173" s="12" t="s">
        <v>165</v>
      </c>
      <c r="B173" s="12" t="s">
        <v>166</v>
      </c>
      <c r="C173" s="12" t="s">
        <v>38</v>
      </c>
      <c r="D173" s="10">
        <v>17</v>
      </c>
      <c r="E173" s="10">
        <v>34</v>
      </c>
      <c r="F173" s="10"/>
      <c r="G173" s="11" t="s">
        <v>39</v>
      </c>
      <c r="H173" s="11" t="str">
        <f>IF(F173&gt;"",F173,G173)</f>
        <v>Abruzzo </v>
      </c>
      <c r="I173" s="11" t="s">
        <v>469</v>
      </c>
      <c r="J173" s="11"/>
    </row>
    <row r="174" spans="1:10" ht="19.5" customHeight="1" x14ac:dyDescent="0.25">
      <c r="A174" s="12" t="s">
        <v>391</v>
      </c>
      <c r="B174" s="12" t="s">
        <v>392</v>
      </c>
      <c r="C174" s="12" t="s">
        <v>363</v>
      </c>
      <c r="D174" s="10">
        <v>0</v>
      </c>
      <c r="E174" s="10">
        <v>31</v>
      </c>
      <c r="F174" s="10"/>
      <c r="G174" s="11" t="s">
        <v>380</v>
      </c>
      <c r="H174" s="11" t="str">
        <f>IF(F174&gt;"",F174,G174)</f>
        <v>Lazio</v>
      </c>
      <c r="I174" s="11" t="s">
        <v>11</v>
      </c>
      <c r="J174" s="11" t="s">
        <v>15</v>
      </c>
    </row>
    <row r="175" spans="1:10" ht="19.5" customHeight="1" x14ac:dyDescent="0.25">
      <c r="A175" s="12" t="s">
        <v>167</v>
      </c>
      <c r="B175" s="12" t="s">
        <v>541</v>
      </c>
      <c r="C175" s="12" t="s">
        <v>45</v>
      </c>
      <c r="D175" s="10">
        <v>51</v>
      </c>
      <c r="E175" s="10">
        <v>148</v>
      </c>
      <c r="F175" s="10" t="s">
        <v>6</v>
      </c>
      <c r="G175" s="11"/>
      <c r="H175" s="11" t="str">
        <f>IF(F175&gt;"",F175,G175)</f>
        <v>nazionale</v>
      </c>
      <c r="I175" s="11" t="s">
        <v>468</v>
      </c>
      <c r="J175" s="11" t="s">
        <v>15</v>
      </c>
    </row>
    <row r="176" spans="1:10" ht="19.5" customHeight="1" x14ac:dyDescent="0.25">
      <c r="A176" s="12" t="s">
        <v>330</v>
      </c>
      <c r="B176" s="12" t="s">
        <v>331</v>
      </c>
      <c r="C176" s="12" t="s">
        <v>14</v>
      </c>
      <c r="D176" s="10">
        <v>48</v>
      </c>
      <c r="E176" s="10">
        <v>85</v>
      </c>
      <c r="F176" s="10"/>
      <c r="G176" s="11" t="s">
        <v>32</v>
      </c>
      <c r="H176" s="11" t="str">
        <f>IF(F176&gt;"",F176,G176)</f>
        <v>Veneto </v>
      </c>
      <c r="I176" s="11" t="s">
        <v>470</v>
      </c>
      <c r="J176" s="11" t="s">
        <v>15</v>
      </c>
    </row>
    <row r="177" spans="1:10" ht="19.5" customHeight="1" x14ac:dyDescent="0.25">
      <c r="A177" s="12" t="s">
        <v>335</v>
      </c>
      <c r="B177" s="12" t="s">
        <v>336</v>
      </c>
      <c r="C177" s="12" t="s">
        <v>177</v>
      </c>
      <c r="D177" s="10">
        <v>40</v>
      </c>
      <c r="E177" s="10">
        <v>53</v>
      </c>
      <c r="F177" s="10"/>
      <c r="G177" s="11" t="s">
        <v>42</v>
      </c>
      <c r="H177" s="11" t="str">
        <f>IF(F177&gt;"",F177,G177)</f>
        <v>Emilia Romagna</v>
      </c>
      <c r="I177" s="11" t="s">
        <v>468</v>
      </c>
      <c r="J177" s="11"/>
    </row>
    <row r="178" spans="1:10" ht="19.5" customHeight="1" x14ac:dyDescent="0.25">
      <c r="A178" s="12" t="s">
        <v>169</v>
      </c>
      <c r="B178" s="12" t="s">
        <v>542</v>
      </c>
      <c r="C178" s="12" t="s">
        <v>24</v>
      </c>
      <c r="D178" s="10">
        <v>66</v>
      </c>
      <c r="E178" s="10">
        <v>696</v>
      </c>
      <c r="F178" s="10" t="s">
        <v>6</v>
      </c>
      <c r="G178" s="11"/>
      <c r="H178" s="11" t="str">
        <f>IF(F178&gt;"",F178,G178)</f>
        <v>nazionale</v>
      </c>
      <c r="I178" s="11" t="s">
        <v>468</v>
      </c>
      <c r="J178" s="11" t="s">
        <v>15</v>
      </c>
    </row>
    <row r="179" spans="1:10" ht="19.5" customHeight="1" x14ac:dyDescent="0.25">
      <c r="A179" s="12" t="s">
        <v>382</v>
      </c>
      <c r="B179" s="12" t="s">
        <v>377</v>
      </c>
      <c r="C179" s="12" t="s">
        <v>262</v>
      </c>
      <c r="D179" s="10">
        <v>5</v>
      </c>
      <c r="E179" s="10">
        <v>117</v>
      </c>
      <c r="F179" s="10" t="s">
        <v>6</v>
      </c>
      <c r="G179" s="11"/>
      <c r="H179" s="11" t="str">
        <f>IF(F179&gt;"",F179,G179)</f>
        <v>nazionale</v>
      </c>
      <c r="I179" s="11" t="s">
        <v>468</v>
      </c>
      <c r="J179" s="11" t="s">
        <v>15</v>
      </c>
    </row>
    <row r="180" spans="1:10" ht="19.5" customHeight="1" x14ac:dyDescent="0.25">
      <c r="A180" s="15" t="s">
        <v>559</v>
      </c>
      <c r="B180" s="15" t="s">
        <v>560</v>
      </c>
      <c r="C180" s="15" t="s">
        <v>262</v>
      </c>
      <c r="D180" s="16">
        <v>2</v>
      </c>
      <c r="E180" s="16">
        <v>33</v>
      </c>
      <c r="F180" s="16"/>
      <c r="G180" s="17" t="s">
        <v>65</v>
      </c>
      <c r="H180" s="17" t="str">
        <f>IF(F180&gt;"",F180,G180)</f>
        <v>Liguria</v>
      </c>
      <c r="I180" s="17" t="s">
        <v>468</v>
      </c>
      <c r="J180" s="17"/>
    </row>
    <row r="181" spans="1:10" ht="19.5" customHeight="1" x14ac:dyDescent="0.25">
      <c r="A181" s="12" t="s">
        <v>436</v>
      </c>
      <c r="B181" s="12" t="s">
        <v>437</v>
      </c>
      <c r="C181" s="12" t="s">
        <v>262</v>
      </c>
      <c r="D181" s="10">
        <v>0</v>
      </c>
      <c r="E181" s="10">
        <v>42</v>
      </c>
      <c r="F181" s="10"/>
      <c r="G181" s="11" t="s">
        <v>32</v>
      </c>
      <c r="H181" s="11" t="str">
        <f>IF(F181&gt;"",F181,G181)</f>
        <v>Veneto </v>
      </c>
      <c r="I181" s="11" t="s">
        <v>468</v>
      </c>
      <c r="J181" s="11" t="s">
        <v>15</v>
      </c>
    </row>
    <row r="182" spans="1:10" ht="19.5" customHeight="1" x14ac:dyDescent="0.25">
      <c r="A182" s="12" t="s">
        <v>260</v>
      </c>
      <c r="B182" s="12" t="s">
        <v>261</v>
      </c>
      <c r="C182" s="12" t="s">
        <v>262</v>
      </c>
      <c r="D182" s="10">
        <v>2</v>
      </c>
      <c r="E182" s="10">
        <v>167</v>
      </c>
      <c r="F182" s="10" t="s">
        <v>6</v>
      </c>
      <c r="G182" s="11"/>
      <c r="H182" s="11" t="str">
        <f>IF(F182&gt;"",F182,G182)</f>
        <v>nazionale</v>
      </c>
      <c r="I182" s="11" t="s">
        <v>468</v>
      </c>
      <c r="J182" s="11" t="s">
        <v>15</v>
      </c>
    </row>
    <row r="183" spans="1:10" ht="19.5" customHeight="1" x14ac:dyDescent="0.25">
      <c r="A183" s="12" t="s">
        <v>273</v>
      </c>
      <c r="B183" s="12" t="s">
        <v>274</v>
      </c>
      <c r="C183" s="12" t="s">
        <v>262</v>
      </c>
      <c r="D183" s="10">
        <v>0</v>
      </c>
      <c r="E183" s="10">
        <v>31</v>
      </c>
      <c r="F183" s="10"/>
      <c r="G183" s="11" t="s">
        <v>39</v>
      </c>
      <c r="H183" s="11" t="str">
        <f>IF(F183&gt;"",F183,G183)</f>
        <v>Abruzzo </v>
      </c>
      <c r="I183" s="11" t="s">
        <v>470</v>
      </c>
      <c r="J183" s="11"/>
    </row>
    <row r="184" spans="1:10" ht="19.5" customHeight="1" x14ac:dyDescent="0.25">
      <c r="A184" s="12" t="s">
        <v>298</v>
      </c>
      <c r="B184" s="12" t="s">
        <v>299</v>
      </c>
      <c r="C184" s="12" t="s">
        <v>262</v>
      </c>
      <c r="D184" s="10">
        <v>14</v>
      </c>
      <c r="E184" s="10">
        <v>38</v>
      </c>
      <c r="F184" s="10"/>
      <c r="G184" s="11" t="s">
        <v>57</v>
      </c>
      <c r="H184" s="11" t="str">
        <f>IF(F184&gt;"",F184,G184)</f>
        <v>Sicilia </v>
      </c>
      <c r="I184" s="11" t="s">
        <v>468</v>
      </c>
      <c r="J184" s="11"/>
    </row>
    <row r="185" spans="1:10" ht="19.5" customHeight="1" x14ac:dyDescent="0.25">
      <c r="A185" s="15" t="s">
        <v>587</v>
      </c>
      <c r="B185" s="15" t="s">
        <v>588</v>
      </c>
      <c r="C185" s="15" t="s">
        <v>262</v>
      </c>
      <c r="D185" s="16">
        <v>0</v>
      </c>
      <c r="E185" s="16">
        <v>32</v>
      </c>
      <c r="F185" s="16"/>
      <c r="G185" s="17" t="s">
        <v>39</v>
      </c>
      <c r="H185" s="17" t="str">
        <f>IF(F185&gt;"",F185,G185)</f>
        <v>Abruzzo </v>
      </c>
      <c r="I185" s="17" t="s">
        <v>468</v>
      </c>
      <c r="J185" s="17" t="s">
        <v>15</v>
      </c>
    </row>
    <row r="186" spans="1:10" ht="19.5" customHeight="1" x14ac:dyDescent="0.25">
      <c r="A186" s="12" t="s">
        <v>384</v>
      </c>
      <c r="B186" s="12" t="s">
        <v>379</v>
      </c>
      <c r="C186" s="12" t="s">
        <v>262</v>
      </c>
      <c r="D186" s="10">
        <v>0</v>
      </c>
      <c r="E186" s="10">
        <v>151</v>
      </c>
      <c r="F186" s="10" t="s">
        <v>6</v>
      </c>
      <c r="G186" s="11"/>
      <c r="H186" s="11" t="str">
        <f>IF(F186&gt;"",F186,G186)</f>
        <v>nazionale</v>
      </c>
      <c r="I186" s="11" t="s">
        <v>470</v>
      </c>
      <c r="J186" s="11"/>
    </row>
    <row r="187" spans="1:10" ht="19.5" customHeight="1" x14ac:dyDescent="0.25">
      <c r="A187" s="15" t="s">
        <v>573</v>
      </c>
      <c r="B187" s="15" t="s">
        <v>574</v>
      </c>
      <c r="C187" s="15" t="s">
        <v>21</v>
      </c>
      <c r="D187" s="16">
        <v>4</v>
      </c>
      <c r="E187" s="16">
        <v>44</v>
      </c>
      <c r="F187" s="16"/>
      <c r="G187" s="17" t="s">
        <v>39</v>
      </c>
      <c r="H187" s="17" t="str">
        <f>IF(F187&gt;"",F187,G187)</f>
        <v>Abruzzo </v>
      </c>
      <c r="I187" s="17" t="s">
        <v>468</v>
      </c>
      <c r="J187" s="17" t="s">
        <v>15</v>
      </c>
    </row>
    <row r="188" spans="1:10" ht="19.5" customHeight="1" x14ac:dyDescent="0.25">
      <c r="A188" s="12" t="s">
        <v>171</v>
      </c>
      <c r="B188" s="12" t="s">
        <v>172</v>
      </c>
      <c r="C188" s="12" t="s">
        <v>18</v>
      </c>
      <c r="D188" s="10">
        <v>9</v>
      </c>
      <c r="E188" s="10">
        <v>108</v>
      </c>
      <c r="F188" s="10" t="s">
        <v>6</v>
      </c>
      <c r="G188" s="11"/>
      <c r="H188" s="11" t="str">
        <f>IF(F188&gt;"",F188,G188)</f>
        <v>nazionale</v>
      </c>
      <c r="I188" s="11" t="s">
        <v>468</v>
      </c>
      <c r="J188" s="11" t="s">
        <v>15</v>
      </c>
    </row>
    <row r="189" spans="1:10" ht="19.5" customHeight="1" x14ac:dyDescent="0.25">
      <c r="A189" s="12" t="s">
        <v>248</v>
      </c>
      <c r="B189" s="12" t="s">
        <v>249</v>
      </c>
      <c r="C189" s="12" t="s">
        <v>21</v>
      </c>
      <c r="D189" s="10">
        <v>39</v>
      </c>
      <c r="E189" s="10">
        <v>193</v>
      </c>
      <c r="F189" s="10" t="s">
        <v>6</v>
      </c>
      <c r="G189" s="11"/>
      <c r="H189" s="11" t="str">
        <f>IF(F189&gt;"",F189,G189)</f>
        <v>nazionale</v>
      </c>
      <c r="I189" s="11" t="s">
        <v>468</v>
      </c>
      <c r="J189" s="11" t="s">
        <v>15</v>
      </c>
    </row>
    <row r="190" spans="1:10" ht="19.5" customHeight="1" x14ac:dyDescent="0.25">
      <c r="A190" s="12" t="s">
        <v>361</v>
      </c>
      <c r="B190" s="12" t="s">
        <v>362</v>
      </c>
      <c r="C190" s="12" t="s">
        <v>363</v>
      </c>
      <c r="D190" s="10">
        <v>16</v>
      </c>
      <c r="E190" s="10">
        <v>66</v>
      </c>
      <c r="F190" s="10"/>
      <c r="G190" s="11" t="s">
        <v>371</v>
      </c>
      <c r="H190" s="11" t="str">
        <f>IF(F190&gt;"",F190,G190)</f>
        <v>Marche</v>
      </c>
      <c r="I190" s="11" t="s">
        <v>11</v>
      </c>
      <c r="J190" s="11" t="s">
        <v>15</v>
      </c>
    </row>
    <row r="191" spans="1:10" ht="19.5" customHeight="1" x14ac:dyDescent="0.25">
      <c r="A191" s="12" t="s">
        <v>438</v>
      </c>
      <c r="B191" s="12" t="s">
        <v>439</v>
      </c>
      <c r="C191" s="12" t="s">
        <v>18</v>
      </c>
      <c r="D191" s="10">
        <v>39</v>
      </c>
      <c r="E191" s="10">
        <v>67</v>
      </c>
      <c r="F191" s="10"/>
      <c r="G191" s="11" t="s">
        <v>35</v>
      </c>
      <c r="H191" s="11" t="str">
        <f>IF(F191&gt;"",F191,G191)</f>
        <v>Campania </v>
      </c>
      <c r="I191" s="11" t="s">
        <v>468</v>
      </c>
      <c r="J191" s="11"/>
    </row>
    <row r="192" spans="1:10" ht="19.5" customHeight="1" x14ac:dyDescent="0.25">
      <c r="A192" s="12" t="s">
        <v>134</v>
      </c>
      <c r="B192" s="12" t="s">
        <v>539</v>
      </c>
      <c r="C192" s="12" t="s">
        <v>21</v>
      </c>
      <c r="D192" s="10">
        <v>98</v>
      </c>
      <c r="E192" s="10">
        <v>215</v>
      </c>
      <c r="F192" s="10" t="s">
        <v>6</v>
      </c>
      <c r="G192" s="11"/>
      <c r="H192" s="11" t="str">
        <f>IF(F192&gt;"",F192,G192)</f>
        <v>nazionale</v>
      </c>
      <c r="I192" s="11" t="s">
        <v>468</v>
      </c>
      <c r="J192" s="11" t="s">
        <v>15</v>
      </c>
    </row>
    <row r="193" spans="1:10" ht="19.5" customHeight="1" x14ac:dyDescent="0.25">
      <c r="A193" s="12" t="s">
        <v>521</v>
      </c>
      <c r="B193" s="12" t="s">
        <v>522</v>
      </c>
      <c r="C193" s="12" t="s">
        <v>21</v>
      </c>
      <c r="D193" s="10">
        <v>4</v>
      </c>
      <c r="E193" s="10">
        <v>31</v>
      </c>
      <c r="F193" s="10"/>
      <c r="G193" s="11" t="s">
        <v>81</v>
      </c>
      <c r="H193" s="11" t="str">
        <f>IF(F193&gt;"",F193,G193)</f>
        <v>Piemonte </v>
      </c>
      <c r="I193" s="11" t="s">
        <v>468</v>
      </c>
      <c r="J193" s="11" t="s">
        <v>15</v>
      </c>
    </row>
    <row r="194" spans="1:10" ht="19.5" customHeight="1" x14ac:dyDescent="0.25">
      <c r="A194" s="12" t="s">
        <v>139</v>
      </c>
      <c r="B194" s="12" t="s">
        <v>540</v>
      </c>
      <c r="C194" s="12" t="s">
        <v>21</v>
      </c>
      <c r="D194" s="10">
        <v>59</v>
      </c>
      <c r="E194" s="10">
        <v>83</v>
      </c>
      <c r="F194" s="10"/>
      <c r="G194" s="11" t="s">
        <v>35</v>
      </c>
      <c r="H194" s="11" t="str">
        <f>IF(F194&gt;"",F194,G194)</f>
        <v>Campania </v>
      </c>
      <c r="I194" s="11" t="s">
        <v>468</v>
      </c>
      <c r="J194" s="11" t="s">
        <v>15</v>
      </c>
    </row>
    <row r="195" spans="1:10" ht="19.5" customHeight="1" x14ac:dyDescent="0.25">
      <c r="A195" s="15" t="s">
        <v>561</v>
      </c>
      <c r="B195" s="15" t="s">
        <v>562</v>
      </c>
      <c r="C195" s="15" t="s">
        <v>291</v>
      </c>
      <c r="D195" s="16">
        <v>0</v>
      </c>
      <c r="E195" s="16">
        <v>198</v>
      </c>
      <c r="F195" s="16" t="s">
        <v>6</v>
      </c>
      <c r="G195" s="17"/>
      <c r="H195" s="17" t="str">
        <f>IF(F195&gt;"",F195,G195)</f>
        <v>nazionale</v>
      </c>
      <c r="I195" s="17" t="s">
        <v>468</v>
      </c>
      <c r="J195" s="17" t="s">
        <v>15</v>
      </c>
    </row>
    <row r="196" spans="1:10" ht="19.5" customHeight="1" x14ac:dyDescent="0.25">
      <c r="A196" s="12" t="s">
        <v>173</v>
      </c>
      <c r="B196" s="12" t="s">
        <v>174</v>
      </c>
      <c r="C196" s="12" t="s">
        <v>56</v>
      </c>
      <c r="D196" s="10">
        <v>0</v>
      </c>
      <c r="E196" s="10">
        <v>111</v>
      </c>
      <c r="F196" s="10" t="s">
        <v>6</v>
      </c>
      <c r="G196" s="11"/>
      <c r="H196" s="11" t="str">
        <f>IF(F196&gt;"",F196,G196)</f>
        <v>nazionale</v>
      </c>
      <c r="I196" s="11" t="s">
        <v>468</v>
      </c>
      <c r="J196" s="11" t="s">
        <v>15</v>
      </c>
    </row>
    <row r="197" spans="1:10" ht="19.5" customHeight="1" x14ac:dyDescent="0.25">
      <c r="A197" s="12" t="s">
        <v>265</v>
      </c>
      <c r="B197" s="12" t="s">
        <v>266</v>
      </c>
      <c r="C197" s="12" t="s">
        <v>21</v>
      </c>
      <c r="D197" s="10">
        <v>2</v>
      </c>
      <c r="E197" s="10">
        <v>33</v>
      </c>
      <c r="F197" s="10"/>
      <c r="G197" s="11" t="s">
        <v>57</v>
      </c>
      <c r="H197" s="11" t="str">
        <f>IF(F197&gt;"",F197,G197)</f>
        <v>Sicilia </v>
      </c>
      <c r="I197" s="11" t="s">
        <v>468</v>
      </c>
      <c r="J197" s="11" t="s">
        <v>15</v>
      </c>
    </row>
    <row r="198" spans="1:10" ht="19.5" customHeight="1" x14ac:dyDescent="0.25">
      <c r="A198" s="12" t="s">
        <v>289</v>
      </c>
      <c r="B198" s="12" t="s">
        <v>290</v>
      </c>
      <c r="C198" s="12" t="s">
        <v>291</v>
      </c>
      <c r="D198" s="10">
        <v>2</v>
      </c>
      <c r="E198" s="10">
        <v>35</v>
      </c>
      <c r="F198" s="10"/>
      <c r="G198" s="11" t="s">
        <v>57</v>
      </c>
      <c r="H198" s="11" t="str">
        <f>IF(F198&gt;"",F198,G198)</f>
        <v>Sicilia </v>
      </c>
      <c r="I198" s="11" t="s">
        <v>468</v>
      </c>
      <c r="J198" s="11" t="s">
        <v>15</v>
      </c>
    </row>
    <row r="199" spans="1:10" ht="19.5" customHeight="1" x14ac:dyDescent="0.25">
      <c r="A199" s="12" t="s">
        <v>175</v>
      </c>
      <c r="B199" s="12" t="s">
        <v>176</v>
      </c>
      <c r="C199" s="12" t="s">
        <v>177</v>
      </c>
      <c r="D199" s="10">
        <v>6</v>
      </c>
      <c r="E199" s="10">
        <v>31</v>
      </c>
      <c r="F199" s="10"/>
      <c r="G199" s="11" t="s">
        <v>57</v>
      </c>
      <c r="H199" s="11" t="str">
        <f>IF(F199&gt;"",F199,G199)</f>
        <v>Sicilia </v>
      </c>
      <c r="I199" s="11" t="s">
        <v>468</v>
      </c>
      <c r="J199" s="11"/>
    </row>
    <row r="200" spans="1:10" ht="19.5" customHeight="1" x14ac:dyDescent="0.25">
      <c r="A200" s="12" t="s">
        <v>178</v>
      </c>
      <c r="B200" s="12" t="s">
        <v>179</v>
      </c>
      <c r="C200" s="12" t="s">
        <v>180</v>
      </c>
      <c r="D200" s="10">
        <v>0</v>
      </c>
      <c r="E200" s="10">
        <v>30</v>
      </c>
      <c r="F200" s="10"/>
      <c r="G200" s="11" t="s">
        <v>46</v>
      </c>
      <c r="H200" s="11" t="str">
        <f>IF(F200&gt;"",F200,G200)</f>
        <v>Calabria </v>
      </c>
      <c r="I200" s="11" t="s">
        <v>469</v>
      </c>
      <c r="J200" s="11" t="s">
        <v>15</v>
      </c>
    </row>
    <row r="201" spans="1:10" ht="19.5" customHeight="1" x14ac:dyDescent="0.25">
      <c r="A201" s="12" t="s">
        <v>292</v>
      </c>
      <c r="B201" s="12" t="s">
        <v>293</v>
      </c>
      <c r="C201" s="12" t="s">
        <v>291</v>
      </c>
      <c r="D201" s="10">
        <v>7</v>
      </c>
      <c r="E201" s="10">
        <v>182</v>
      </c>
      <c r="F201" s="10" t="s">
        <v>6</v>
      </c>
      <c r="G201" s="11"/>
      <c r="H201" s="11" t="str">
        <f>IF(F201&gt;"",F201,G201)</f>
        <v>nazionale</v>
      </c>
      <c r="I201" s="11" t="s">
        <v>468</v>
      </c>
      <c r="J201" s="11" t="s">
        <v>15</v>
      </c>
    </row>
    <row r="202" spans="1:10" ht="19.5" customHeight="1" x14ac:dyDescent="0.25">
      <c r="A202" s="15" t="s">
        <v>589</v>
      </c>
      <c r="B202" s="15" t="s">
        <v>590</v>
      </c>
      <c r="C202" s="15" t="s">
        <v>21</v>
      </c>
      <c r="D202" s="16">
        <v>36</v>
      </c>
      <c r="E202" s="16">
        <v>129</v>
      </c>
      <c r="F202" s="16" t="s">
        <v>6</v>
      </c>
      <c r="G202" s="17"/>
      <c r="H202" s="17" t="str">
        <f>IF(F202&gt;"",F202,G202)</f>
        <v>nazionale</v>
      </c>
      <c r="I202" s="17" t="s">
        <v>468</v>
      </c>
      <c r="J202" s="17" t="s">
        <v>15</v>
      </c>
    </row>
    <row r="203" spans="1:10" ht="19.5" customHeight="1" x14ac:dyDescent="0.25">
      <c r="A203" s="15" t="s">
        <v>577</v>
      </c>
      <c r="B203" s="15" t="s">
        <v>578</v>
      </c>
      <c r="C203" s="15" t="s">
        <v>177</v>
      </c>
      <c r="D203" s="16">
        <v>6</v>
      </c>
      <c r="E203" s="16">
        <v>31</v>
      </c>
      <c r="F203" s="16"/>
      <c r="G203" s="17" t="s">
        <v>57</v>
      </c>
      <c r="H203" s="17" t="str">
        <f>IF(F203&gt;"",F203,G203)</f>
        <v>Sicilia </v>
      </c>
      <c r="I203" s="17" t="s">
        <v>468</v>
      </c>
      <c r="J203" s="17" t="s">
        <v>15</v>
      </c>
    </row>
    <row r="204" spans="1:10" ht="19.5" customHeight="1" x14ac:dyDescent="0.25">
      <c r="A204" s="12" t="s">
        <v>181</v>
      </c>
      <c r="B204" s="12" t="s">
        <v>182</v>
      </c>
      <c r="C204" s="12" t="s">
        <v>183</v>
      </c>
      <c r="D204" s="10">
        <v>19</v>
      </c>
      <c r="E204" s="10">
        <v>32</v>
      </c>
      <c r="F204" s="10"/>
      <c r="G204" s="11" t="s">
        <v>110</v>
      </c>
      <c r="H204" s="11" t="str">
        <f>IF(F204&gt;"",F204,G204)</f>
        <v>Puglia </v>
      </c>
      <c r="I204" s="11" t="s">
        <v>468</v>
      </c>
      <c r="J204" s="11" t="s">
        <v>15</v>
      </c>
    </row>
    <row r="205" spans="1:10" ht="19.5" customHeight="1" x14ac:dyDescent="0.25">
      <c r="A205" s="12" t="s">
        <v>184</v>
      </c>
      <c r="B205" s="12" t="s">
        <v>543</v>
      </c>
      <c r="C205" s="12" t="s">
        <v>157</v>
      </c>
      <c r="D205" s="10">
        <v>226</v>
      </c>
      <c r="E205" s="10">
        <v>1132</v>
      </c>
      <c r="F205" s="10" t="s">
        <v>6</v>
      </c>
      <c r="G205" s="11"/>
      <c r="H205" s="11" t="str">
        <f>IF(F205&gt;"",F205,G205)</f>
        <v>nazionale</v>
      </c>
      <c r="I205" s="11" t="s">
        <v>468</v>
      </c>
      <c r="J205" s="11" t="s">
        <v>15</v>
      </c>
    </row>
    <row r="206" spans="1:10" ht="19.5" customHeight="1" x14ac:dyDescent="0.25">
      <c r="A206" s="12" t="s">
        <v>186</v>
      </c>
      <c r="B206" s="12" t="s">
        <v>486</v>
      </c>
      <c r="C206" s="12" t="s">
        <v>188</v>
      </c>
      <c r="D206" s="10">
        <v>0</v>
      </c>
      <c r="E206" s="10">
        <v>8</v>
      </c>
      <c r="F206" s="10" t="s">
        <v>6</v>
      </c>
      <c r="G206" s="11"/>
      <c r="H206" s="11" t="str">
        <f>IF(F206&gt;"",F206,G206)</f>
        <v>nazionale</v>
      </c>
      <c r="I206" s="11" t="s">
        <v>469</v>
      </c>
      <c r="J206" s="11"/>
    </row>
    <row r="207" spans="1:10" ht="19.5" customHeight="1" x14ac:dyDescent="0.25">
      <c r="A207" s="12" t="s">
        <v>385</v>
      </c>
      <c r="B207" s="12" t="s">
        <v>386</v>
      </c>
      <c r="C207" s="12" t="s">
        <v>177</v>
      </c>
      <c r="D207" s="10">
        <v>9</v>
      </c>
      <c r="E207" s="10">
        <v>108</v>
      </c>
      <c r="F207" s="10"/>
      <c r="G207" s="11" t="s">
        <v>57</v>
      </c>
      <c r="H207" s="11" t="str">
        <f>IF(F207&gt;"",F207,G207)</f>
        <v>Sicilia </v>
      </c>
      <c r="I207" s="11" t="s">
        <v>470</v>
      </c>
      <c r="J207" s="11"/>
    </row>
    <row r="208" spans="1:10" ht="19.5" customHeight="1" x14ac:dyDescent="0.25">
      <c r="A208" s="12" t="s">
        <v>191</v>
      </c>
      <c r="B208" s="12" t="s">
        <v>192</v>
      </c>
      <c r="C208" s="12" t="s">
        <v>24</v>
      </c>
      <c r="D208" s="10">
        <v>57</v>
      </c>
      <c r="E208" s="10">
        <v>131</v>
      </c>
      <c r="F208" s="10" t="s">
        <v>6</v>
      </c>
      <c r="G208" s="11"/>
      <c r="H208" s="11" t="str">
        <f>IF(F208&gt;"",F208,G208)</f>
        <v>nazionale</v>
      </c>
      <c r="I208" s="11" t="s">
        <v>468</v>
      </c>
      <c r="J208" s="11" t="s">
        <v>15</v>
      </c>
    </row>
    <row r="209" spans="1:10" ht="19.5" customHeight="1" x14ac:dyDescent="0.25">
      <c r="A209" s="12" t="s">
        <v>193</v>
      </c>
      <c r="B209" s="12" t="s">
        <v>194</v>
      </c>
      <c r="C209" s="12" t="s">
        <v>18</v>
      </c>
      <c r="D209" s="10">
        <v>0</v>
      </c>
      <c r="E209" s="10">
        <v>176</v>
      </c>
      <c r="F209" s="10" t="s">
        <v>6</v>
      </c>
      <c r="G209" s="11"/>
      <c r="H209" s="11" t="str">
        <f>IF(F209&gt;"",F209,G209)</f>
        <v>nazionale</v>
      </c>
      <c r="I209" s="11" t="s">
        <v>468</v>
      </c>
      <c r="J209" s="11" t="s">
        <v>15</v>
      </c>
    </row>
    <row r="210" spans="1:10" ht="19.5" customHeight="1" x14ac:dyDescent="0.25">
      <c r="A210" s="12" t="s">
        <v>189</v>
      </c>
      <c r="B210" s="12" t="s">
        <v>487</v>
      </c>
      <c r="C210" s="12" t="s">
        <v>56</v>
      </c>
      <c r="D210" s="10">
        <v>0</v>
      </c>
      <c r="E210" s="10">
        <v>35</v>
      </c>
      <c r="F210" s="10"/>
      <c r="G210" s="11" t="s">
        <v>46</v>
      </c>
      <c r="H210" s="11" t="str">
        <f>IF(F210&gt;"",F210,G210)</f>
        <v>Calabria </v>
      </c>
      <c r="I210" s="11" t="s">
        <v>468</v>
      </c>
      <c r="J210" s="11"/>
    </row>
    <row r="211" spans="1:10" ht="19.5" customHeight="1" x14ac:dyDescent="0.25">
      <c r="A211" s="12" t="s">
        <v>417</v>
      </c>
      <c r="B211" s="12" t="s">
        <v>418</v>
      </c>
      <c r="C211" s="12" t="s">
        <v>18</v>
      </c>
      <c r="D211" s="10">
        <v>96</v>
      </c>
      <c r="E211" s="10">
        <v>111</v>
      </c>
      <c r="F211" s="10" t="s">
        <v>6</v>
      </c>
      <c r="G211" s="11"/>
      <c r="H211" s="11" t="str">
        <f>IF(F211&gt;"",F211,G211)</f>
        <v>nazionale</v>
      </c>
      <c r="I211" s="11" t="s">
        <v>468</v>
      </c>
      <c r="J211" s="11"/>
    </row>
    <row r="212" spans="1:10" ht="19.5" customHeight="1" x14ac:dyDescent="0.25">
      <c r="A212" s="12" t="s">
        <v>33</v>
      </c>
      <c r="B212" s="12" t="s">
        <v>472</v>
      </c>
      <c r="C212" s="12" t="s">
        <v>18</v>
      </c>
      <c r="D212" s="10">
        <v>23</v>
      </c>
      <c r="E212" s="10">
        <v>63</v>
      </c>
      <c r="F212" s="10"/>
      <c r="G212" s="11" t="s">
        <v>35</v>
      </c>
      <c r="H212" s="11" t="str">
        <f>IF(F212&gt;"",F212,G212)</f>
        <v>Campania </v>
      </c>
      <c r="I212" s="11" t="s">
        <v>468</v>
      </c>
      <c r="J212" s="11" t="s">
        <v>15</v>
      </c>
    </row>
    <row r="213" spans="1:10" ht="19.5" customHeight="1" x14ac:dyDescent="0.25">
      <c r="A213" s="12" t="s">
        <v>198</v>
      </c>
      <c r="B213" s="12" t="s">
        <v>199</v>
      </c>
      <c r="C213" s="12" t="s">
        <v>18</v>
      </c>
      <c r="D213" s="10">
        <v>15</v>
      </c>
      <c r="E213" s="10">
        <v>79</v>
      </c>
      <c r="F213" s="10"/>
      <c r="G213" s="11" t="s">
        <v>427</v>
      </c>
      <c r="H213" s="11" t="str">
        <f>IF(F213&gt;"",F213,G213)</f>
        <v>Lazio </v>
      </c>
      <c r="I213" s="11" t="s">
        <v>468</v>
      </c>
      <c r="J213" s="11" t="s">
        <v>15</v>
      </c>
    </row>
    <row r="214" spans="1:10" ht="19.5" customHeight="1" x14ac:dyDescent="0.25">
      <c r="A214" s="12" t="s">
        <v>279</v>
      </c>
      <c r="B214" s="12" t="s">
        <v>280</v>
      </c>
      <c r="C214" s="12" t="s">
        <v>14</v>
      </c>
      <c r="D214" s="10">
        <v>2</v>
      </c>
      <c r="E214" s="10">
        <v>62</v>
      </c>
      <c r="F214" s="10"/>
      <c r="G214" s="11" t="s">
        <v>35</v>
      </c>
      <c r="H214" s="11" t="str">
        <f>IF(F214&gt;"",F214,G214)</f>
        <v>Campania </v>
      </c>
      <c r="I214" s="11" t="s">
        <v>468</v>
      </c>
      <c r="J214" s="11" t="s">
        <v>15</v>
      </c>
    </row>
    <row r="215" spans="1:10" ht="19.5" customHeight="1" x14ac:dyDescent="0.25">
      <c r="A215" s="12" t="s">
        <v>296</v>
      </c>
      <c r="B215" s="12" t="s">
        <v>297</v>
      </c>
      <c r="C215" s="12" t="s">
        <v>18</v>
      </c>
      <c r="D215" s="10">
        <v>26</v>
      </c>
      <c r="E215" s="10">
        <v>308</v>
      </c>
      <c r="F215" s="10" t="s">
        <v>6</v>
      </c>
      <c r="G215" s="11"/>
      <c r="H215" s="11" t="str">
        <f>IF(F215&gt;"",F215,G215)</f>
        <v>nazionale</v>
      </c>
      <c r="I215" s="11" t="s">
        <v>468</v>
      </c>
      <c r="J215" s="11" t="s">
        <v>15</v>
      </c>
    </row>
    <row r="216" spans="1:10" ht="19.5" customHeight="1" x14ac:dyDescent="0.25">
      <c r="A216" s="12" t="s">
        <v>200</v>
      </c>
      <c r="B216" s="12" t="s">
        <v>201</v>
      </c>
      <c r="C216" s="12" t="s">
        <v>45</v>
      </c>
      <c r="D216" s="10">
        <v>14</v>
      </c>
      <c r="E216" s="10">
        <v>80</v>
      </c>
      <c r="F216" s="10"/>
      <c r="G216" s="11" t="s">
        <v>35</v>
      </c>
      <c r="H216" s="11" t="str">
        <f>IF(F216&gt;"",F216,G216)</f>
        <v>Campania </v>
      </c>
      <c r="I216" s="11" t="s">
        <v>468</v>
      </c>
      <c r="J216" s="11"/>
    </row>
    <row r="217" spans="1:10" ht="19.5" customHeight="1" x14ac:dyDescent="0.25">
      <c r="A217" s="12" t="s">
        <v>202</v>
      </c>
      <c r="B217" s="12" t="s">
        <v>203</v>
      </c>
      <c r="C217" s="12" t="s">
        <v>38</v>
      </c>
      <c r="D217" s="10">
        <v>8</v>
      </c>
      <c r="E217" s="10">
        <v>42</v>
      </c>
      <c r="F217" s="10"/>
      <c r="G217" s="11" t="s">
        <v>427</v>
      </c>
      <c r="H217" s="11" t="str">
        <f>IF(F217&gt;"",F217,G217)</f>
        <v>Lazio </v>
      </c>
      <c r="I217" s="11" t="s">
        <v>469</v>
      </c>
      <c r="J217" s="11" t="s">
        <v>15</v>
      </c>
    </row>
    <row r="218" spans="1:10" ht="19.5" customHeight="1" x14ac:dyDescent="0.25">
      <c r="A218" s="15" t="s">
        <v>609</v>
      </c>
      <c r="B218" s="15" t="s">
        <v>610</v>
      </c>
      <c r="C218" s="15" t="s">
        <v>363</v>
      </c>
      <c r="D218" s="16">
        <v>0</v>
      </c>
      <c r="E218" s="16">
        <v>33</v>
      </c>
      <c r="F218" s="16"/>
      <c r="G218" s="17" t="s">
        <v>380</v>
      </c>
      <c r="H218" s="17" t="str">
        <f>IF(F218&gt;"",F218,G218)</f>
        <v>Lazio</v>
      </c>
      <c r="I218" s="17" t="s">
        <v>11</v>
      </c>
      <c r="J218" s="17" t="s">
        <v>15</v>
      </c>
    </row>
    <row r="219" spans="1:10" ht="19.5" customHeight="1" x14ac:dyDescent="0.25">
      <c r="A219" s="12" t="s">
        <v>458</v>
      </c>
      <c r="B219" s="12" t="s">
        <v>497</v>
      </c>
      <c r="C219" s="12" t="s">
        <v>291</v>
      </c>
      <c r="D219" s="10">
        <v>0</v>
      </c>
      <c r="E219" s="10">
        <v>100</v>
      </c>
      <c r="F219" s="10" t="s">
        <v>6</v>
      </c>
      <c r="G219" s="11"/>
      <c r="H219" s="11" t="str">
        <f>IF(F219&gt;"",F219,G219)</f>
        <v>nazionale</v>
      </c>
      <c r="I219" s="11" t="s">
        <v>468</v>
      </c>
      <c r="J219" s="11"/>
    </row>
    <row r="220" spans="1:10" ht="19.5" customHeight="1" x14ac:dyDescent="0.25">
      <c r="A220" s="12" t="s">
        <v>47</v>
      </c>
      <c r="B220" s="12" t="s">
        <v>327</v>
      </c>
      <c r="C220" s="12" t="s">
        <v>233</v>
      </c>
      <c r="D220" s="10">
        <v>0</v>
      </c>
      <c r="E220" s="10">
        <v>33</v>
      </c>
      <c r="F220" s="10"/>
      <c r="G220" s="11" t="s">
        <v>110</v>
      </c>
      <c r="H220" s="11" t="str">
        <f>IF(F220&gt;"",F220,G220)</f>
        <v>Puglia </v>
      </c>
      <c r="I220" s="11" t="s">
        <v>11</v>
      </c>
      <c r="J220" s="11" t="s">
        <v>15</v>
      </c>
    </row>
    <row r="221" spans="1:10" ht="19.5" customHeight="1" x14ac:dyDescent="0.25">
      <c r="A221" s="12" t="s">
        <v>353</v>
      </c>
      <c r="B221" s="12" t="s">
        <v>354</v>
      </c>
      <c r="C221" s="12" t="s">
        <v>21</v>
      </c>
      <c r="D221" s="10">
        <v>17</v>
      </c>
      <c r="E221" s="10">
        <v>66</v>
      </c>
      <c r="F221" s="10"/>
      <c r="G221" s="11" t="s">
        <v>57</v>
      </c>
      <c r="H221" s="11" t="str">
        <f>IF(F221&gt;"",F221,G221)</f>
        <v>Sicilia </v>
      </c>
      <c r="I221" s="11" t="s">
        <v>468</v>
      </c>
      <c r="J221" s="11" t="s">
        <v>15</v>
      </c>
    </row>
    <row r="222" spans="1:10" ht="19.5" customHeight="1" x14ac:dyDescent="0.25">
      <c r="A222" s="12" t="s">
        <v>277</v>
      </c>
      <c r="B222" s="12" t="s">
        <v>278</v>
      </c>
      <c r="C222" s="12" t="s">
        <v>80</v>
      </c>
      <c r="D222" s="10">
        <v>0</v>
      </c>
      <c r="E222" s="10">
        <v>44</v>
      </c>
      <c r="F222" s="10"/>
      <c r="G222" s="11" t="s">
        <v>35</v>
      </c>
      <c r="H222" s="11" t="str">
        <f>IF(F222&gt;"",F222,G222)</f>
        <v>Campania </v>
      </c>
      <c r="I222" s="11" t="s">
        <v>11</v>
      </c>
      <c r="J222" s="11" t="s">
        <v>15</v>
      </c>
    </row>
    <row r="223" spans="1:10" ht="19.5" customHeight="1" x14ac:dyDescent="0.25">
      <c r="A223" s="12" t="s">
        <v>204</v>
      </c>
      <c r="B223" s="12" t="s">
        <v>205</v>
      </c>
      <c r="C223" s="12" t="s">
        <v>84</v>
      </c>
      <c r="D223" s="10">
        <v>63</v>
      </c>
      <c r="E223" s="10">
        <v>150</v>
      </c>
      <c r="F223" s="10"/>
      <c r="G223" s="11" t="s">
        <v>81</v>
      </c>
      <c r="H223" s="11" t="str">
        <f>IF(F223&gt;"",F223,G223)</f>
        <v>Piemonte </v>
      </c>
      <c r="I223" s="11" t="s">
        <v>469</v>
      </c>
      <c r="J223" s="11" t="s">
        <v>15</v>
      </c>
    </row>
    <row r="224" spans="1:10" ht="19.5" customHeight="1" x14ac:dyDescent="0.25">
      <c r="A224" s="12" t="s">
        <v>206</v>
      </c>
      <c r="B224" s="12" t="s">
        <v>207</v>
      </c>
      <c r="C224" s="12" t="s">
        <v>84</v>
      </c>
      <c r="D224" s="10">
        <v>54</v>
      </c>
      <c r="E224" s="10">
        <v>232</v>
      </c>
      <c r="F224" s="10" t="s">
        <v>6</v>
      </c>
      <c r="G224" s="11"/>
      <c r="H224" s="11" t="str">
        <f>IF(F224&gt;"",F224,G224)</f>
        <v>nazionale</v>
      </c>
      <c r="I224" s="11" t="s">
        <v>469</v>
      </c>
      <c r="J224" s="11" t="s">
        <v>15</v>
      </c>
    </row>
    <row r="225" spans="1:10" ht="19.5" customHeight="1" x14ac:dyDescent="0.25">
      <c r="A225" s="12" t="s">
        <v>208</v>
      </c>
      <c r="B225" s="12" t="s">
        <v>209</v>
      </c>
      <c r="C225" s="12" t="s">
        <v>80</v>
      </c>
      <c r="D225" s="10">
        <v>0</v>
      </c>
      <c r="E225" s="10">
        <v>198</v>
      </c>
      <c r="F225" s="10"/>
      <c r="G225" s="11" t="s">
        <v>427</v>
      </c>
      <c r="H225" s="11" t="str">
        <f>IF(F225&gt;"",F225,G225)</f>
        <v>Lazio </v>
      </c>
      <c r="I225" s="11" t="s">
        <v>469</v>
      </c>
      <c r="J225" s="11" t="s">
        <v>15</v>
      </c>
    </row>
    <row r="226" spans="1:10" ht="19.5" customHeight="1" x14ac:dyDescent="0.25">
      <c r="A226" s="12" t="s">
        <v>210</v>
      </c>
      <c r="B226" s="12" t="s">
        <v>211</v>
      </c>
      <c r="C226" s="12" t="s">
        <v>18</v>
      </c>
      <c r="D226" s="10">
        <v>232</v>
      </c>
      <c r="E226" s="10">
        <v>801</v>
      </c>
      <c r="F226" s="10" t="s">
        <v>6</v>
      </c>
      <c r="G226" s="11"/>
      <c r="H226" s="11" t="str">
        <f>IF(F226&gt;"",F226,G226)</f>
        <v>nazionale</v>
      </c>
      <c r="I226" s="11" t="s">
        <v>468</v>
      </c>
      <c r="J226" s="11" t="s">
        <v>15</v>
      </c>
    </row>
    <row r="227" spans="1:10" ht="19.5" customHeight="1" x14ac:dyDescent="0.25">
      <c r="A227" s="12" t="s">
        <v>212</v>
      </c>
      <c r="B227" s="12" t="s">
        <v>213</v>
      </c>
      <c r="C227" s="12" t="s">
        <v>177</v>
      </c>
      <c r="D227" s="10">
        <v>0</v>
      </c>
      <c r="E227" s="10">
        <v>124</v>
      </c>
      <c r="F227" s="10" t="s">
        <v>6</v>
      </c>
      <c r="G227" s="11"/>
      <c r="H227" s="11" t="str">
        <f>IF(F227&gt;"",F227,G227)</f>
        <v>nazionale</v>
      </c>
      <c r="I227" s="11" t="s">
        <v>468</v>
      </c>
      <c r="J227" s="11"/>
    </row>
    <row r="228" spans="1:10" ht="19.5" customHeight="1" x14ac:dyDescent="0.25">
      <c r="A228" s="12" t="s">
        <v>287</v>
      </c>
      <c r="B228" s="12" t="s">
        <v>288</v>
      </c>
      <c r="C228" s="12" t="s">
        <v>45</v>
      </c>
      <c r="D228" s="10">
        <v>15</v>
      </c>
      <c r="E228" s="10">
        <v>154</v>
      </c>
      <c r="F228" s="10" t="s">
        <v>6</v>
      </c>
      <c r="G228" s="11"/>
      <c r="H228" s="11" t="str">
        <f>IF(F228&gt;"",F228,G228)</f>
        <v>nazionale</v>
      </c>
      <c r="I228" s="11" t="s">
        <v>468</v>
      </c>
      <c r="J228" s="11" t="s">
        <v>15</v>
      </c>
    </row>
    <row r="229" spans="1:10" ht="19.5" customHeight="1" x14ac:dyDescent="0.25">
      <c r="A229" s="12" t="s">
        <v>440</v>
      </c>
      <c r="B229" s="12" t="s">
        <v>441</v>
      </c>
      <c r="C229" s="12" t="s">
        <v>442</v>
      </c>
      <c r="D229" s="10">
        <v>39</v>
      </c>
      <c r="E229" s="10">
        <v>94</v>
      </c>
      <c r="F229" s="10"/>
      <c r="G229" s="11" t="s">
        <v>35</v>
      </c>
      <c r="H229" s="11" t="str">
        <f>IF(F229&gt;"",F229,G229)</f>
        <v>Campania </v>
      </c>
      <c r="I229" s="11" t="s">
        <v>468</v>
      </c>
      <c r="J229" s="11" t="s">
        <v>15</v>
      </c>
    </row>
    <row r="230" spans="1:10" ht="19.5" customHeight="1" x14ac:dyDescent="0.25">
      <c r="A230" s="12" t="s">
        <v>214</v>
      </c>
      <c r="B230" s="12" t="s">
        <v>215</v>
      </c>
      <c r="C230" s="12" t="s">
        <v>45</v>
      </c>
      <c r="D230" s="10">
        <v>6</v>
      </c>
      <c r="E230" s="10">
        <v>54</v>
      </c>
      <c r="F230" s="10"/>
      <c r="G230" s="11" t="s">
        <v>35</v>
      </c>
      <c r="H230" s="11" t="str">
        <f>IF(F230&gt;"",F230,G230)</f>
        <v>Campania </v>
      </c>
      <c r="I230" s="11" t="s">
        <v>468</v>
      </c>
      <c r="J230" s="11" t="s">
        <v>15</v>
      </c>
    </row>
    <row r="231" spans="1:10" ht="19.5" customHeight="1" x14ac:dyDescent="0.25">
      <c r="A231" s="12" t="s">
        <v>216</v>
      </c>
      <c r="B231" s="12" t="s">
        <v>217</v>
      </c>
      <c r="C231" s="12" t="s">
        <v>21</v>
      </c>
      <c r="D231" s="10">
        <v>13</v>
      </c>
      <c r="E231" s="10">
        <v>46</v>
      </c>
      <c r="F231" s="10"/>
      <c r="G231" s="11" t="s">
        <v>218</v>
      </c>
      <c r="H231" s="11" t="str">
        <f>IF(F231&gt;"",F231,G231)</f>
        <v>Lombardia</v>
      </c>
      <c r="I231" s="11" t="s">
        <v>468</v>
      </c>
      <c r="J231" s="11" t="s">
        <v>15</v>
      </c>
    </row>
    <row r="232" spans="1:10" ht="19.5" customHeight="1" x14ac:dyDescent="0.25">
      <c r="A232" s="12" t="s">
        <v>399</v>
      </c>
      <c r="B232" s="12" t="s">
        <v>400</v>
      </c>
      <c r="C232" s="12" t="s">
        <v>21</v>
      </c>
      <c r="D232" s="10">
        <v>13</v>
      </c>
      <c r="E232" s="10">
        <v>32</v>
      </c>
      <c r="F232" s="10"/>
      <c r="G232" s="11" t="s">
        <v>46</v>
      </c>
      <c r="H232" s="11" t="str">
        <f>IF(F232&gt;"",F232,G232)</f>
        <v>Calabria </v>
      </c>
      <c r="I232" s="11" t="s">
        <v>468</v>
      </c>
      <c r="J232" s="11" t="s">
        <v>15</v>
      </c>
    </row>
    <row r="233" spans="1:10" ht="19.5" customHeight="1" x14ac:dyDescent="0.25">
      <c r="A233" s="12" t="s">
        <v>221</v>
      </c>
      <c r="B233" s="12" t="s">
        <v>544</v>
      </c>
      <c r="C233" s="12" t="s">
        <v>45</v>
      </c>
      <c r="D233" s="10">
        <v>9</v>
      </c>
      <c r="E233" s="10">
        <v>128</v>
      </c>
      <c r="F233" s="10" t="s">
        <v>6</v>
      </c>
      <c r="G233" s="11"/>
      <c r="H233" s="11" t="str">
        <f>IF(F233&gt;"",F233,G233)</f>
        <v>nazionale</v>
      </c>
      <c r="I233" s="11" t="s">
        <v>468</v>
      </c>
      <c r="J233" s="11" t="s">
        <v>15</v>
      </c>
    </row>
    <row r="234" spans="1:10" ht="19.5" customHeight="1" x14ac:dyDescent="0.25">
      <c r="A234" s="12" t="s">
        <v>219</v>
      </c>
      <c r="B234" s="12" t="s">
        <v>488</v>
      </c>
      <c r="C234" s="12" t="s">
        <v>18</v>
      </c>
      <c r="D234" s="10">
        <v>0</v>
      </c>
      <c r="E234" s="10">
        <v>157</v>
      </c>
      <c r="F234" s="10" t="s">
        <v>6</v>
      </c>
      <c r="G234" s="11"/>
      <c r="H234" s="11" t="str">
        <f>IF(F234&gt;"",F234,G234)</f>
        <v>nazionale</v>
      </c>
      <c r="I234" s="11" t="s">
        <v>468</v>
      </c>
      <c r="J234" s="11" t="s">
        <v>15</v>
      </c>
    </row>
    <row r="235" spans="1:10" ht="19.5" customHeight="1" x14ac:dyDescent="0.25">
      <c r="A235" s="12" t="s">
        <v>223</v>
      </c>
      <c r="B235" s="12" t="s">
        <v>224</v>
      </c>
      <c r="C235" s="12" t="s">
        <v>45</v>
      </c>
      <c r="D235" s="10">
        <v>9</v>
      </c>
      <c r="E235" s="10">
        <v>88</v>
      </c>
      <c r="F235" s="10"/>
      <c r="G235" s="11" t="s">
        <v>57</v>
      </c>
      <c r="H235" s="11" t="str">
        <f>IF(F235&gt;"",F235,G235)</f>
        <v>Sicilia </v>
      </c>
      <c r="I235" s="11" t="s">
        <v>468</v>
      </c>
      <c r="J235" s="11" t="s">
        <v>15</v>
      </c>
    </row>
    <row r="236" spans="1:10" ht="19.5" customHeight="1" x14ac:dyDescent="0.25">
      <c r="A236" s="12" t="s">
        <v>389</v>
      </c>
      <c r="B236" s="12" t="s">
        <v>390</v>
      </c>
      <c r="C236" s="12" t="s">
        <v>80</v>
      </c>
      <c r="D236" s="10">
        <v>0</v>
      </c>
      <c r="E236" s="10">
        <v>47</v>
      </c>
      <c r="F236" s="10"/>
      <c r="G236" s="11" t="s">
        <v>42</v>
      </c>
      <c r="H236" s="11" t="str">
        <f>IF(F236&gt;"",F236,G236)</f>
        <v>Emilia Romagna</v>
      </c>
      <c r="I236" s="11" t="s">
        <v>11</v>
      </c>
      <c r="J236" s="11" t="s">
        <v>15</v>
      </c>
    </row>
    <row r="237" spans="1:10" ht="19.5" customHeight="1" x14ac:dyDescent="0.25">
      <c r="A237" s="12" t="s">
        <v>300</v>
      </c>
      <c r="B237" s="12" t="s">
        <v>301</v>
      </c>
      <c r="C237" s="12" t="s">
        <v>227</v>
      </c>
      <c r="D237" s="10">
        <v>5</v>
      </c>
      <c r="E237" s="10">
        <v>45</v>
      </c>
      <c r="F237" s="10"/>
      <c r="G237" s="11" t="s">
        <v>380</v>
      </c>
      <c r="H237" s="11" t="str">
        <f>IF(F237&gt;"",F237,G237)</f>
        <v>Lazio</v>
      </c>
      <c r="I237" s="11" t="s">
        <v>11</v>
      </c>
      <c r="J237" s="11"/>
    </row>
    <row r="238" spans="1:10" ht="19.5" customHeight="1" x14ac:dyDescent="0.25">
      <c r="A238" s="12" t="s">
        <v>355</v>
      </c>
      <c r="B238" s="12" t="s">
        <v>356</v>
      </c>
      <c r="C238" s="12" t="s">
        <v>227</v>
      </c>
      <c r="D238" s="10">
        <v>0</v>
      </c>
      <c r="E238" s="10">
        <v>30</v>
      </c>
      <c r="F238" s="10"/>
      <c r="G238" s="11" t="s">
        <v>380</v>
      </c>
      <c r="H238" s="11" t="str">
        <f>IF(F238&gt;"",F238,G238)</f>
        <v>Lazio</v>
      </c>
      <c r="I238" s="11" t="s">
        <v>11</v>
      </c>
      <c r="J238" s="11" t="s">
        <v>408</v>
      </c>
    </row>
    <row r="239" spans="1:10" ht="19.5" customHeight="1" x14ac:dyDescent="0.25">
      <c r="A239" s="12" t="s">
        <v>337</v>
      </c>
      <c r="B239" s="12" t="s">
        <v>338</v>
      </c>
      <c r="C239" s="12" t="s">
        <v>177</v>
      </c>
      <c r="D239" s="10">
        <v>3</v>
      </c>
      <c r="E239" s="10">
        <v>293</v>
      </c>
      <c r="F239" s="10" t="s">
        <v>6</v>
      </c>
      <c r="G239" s="11"/>
      <c r="H239" s="11" t="str">
        <f>IF(F239&gt;"",F239,G239)</f>
        <v>nazionale</v>
      </c>
      <c r="I239" s="11" t="s">
        <v>468</v>
      </c>
      <c r="J239" s="11" t="s">
        <v>15</v>
      </c>
    </row>
    <row r="240" spans="1:10" ht="19.5" customHeight="1" x14ac:dyDescent="0.25">
      <c r="A240" s="15" t="s">
        <v>565</v>
      </c>
      <c r="B240" s="15" t="s">
        <v>566</v>
      </c>
      <c r="C240" s="15" t="s">
        <v>80</v>
      </c>
      <c r="D240" s="16">
        <v>26</v>
      </c>
      <c r="E240" s="16">
        <v>80</v>
      </c>
      <c r="F240" s="16"/>
      <c r="G240" s="17" t="s">
        <v>35</v>
      </c>
      <c r="H240" s="17" t="str">
        <f>IF(F240&gt;"",F240,G240)</f>
        <v>Campania </v>
      </c>
      <c r="I240" s="17" t="s">
        <v>11</v>
      </c>
      <c r="J240" s="17" t="s">
        <v>15</v>
      </c>
    </row>
    <row r="241" spans="1:10" ht="19.5" customHeight="1" x14ac:dyDescent="0.25">
      <c r="A241" s="12" t="s">
        <v>531</v>
      </c>
      <c r="B241" s="12" t="s">
        <v>532</v>
      </c>
      <c r="C241" s="12" t="s">
        <v>80</v>
      </c>
      <c r="D241" s="10">
        <v>38</v>
      </c>
      <c r="E241" s="10">
        <v>74</v>
      </c>
      <c r="F241" s="10"/>
      <c r="G241" s="11" t="s">
        <v>371</v>
      </c>
      <c r="H241" s="11" t="str">
        <f>IF(F241&gt;"",F241,G241)</f>
        <v>Marche</v>
      </c>
      <c r="I241" s="11" t="s">
        <v>11</v>
      </c>
      <c r="J241" s="11" t="s">
        <v>15</v>
      </c>
    </row>
    <row r="242" spans="1:10" ht="19.5" customHeight="1" x14ac:dyDescent="0.25">
      <c r="A242" s="15" t="s">
        <v>563</v>
      </c>
      <c r="B242" s="15" t="s">
        <v>564</v>
      </c>
      <c r="C242" s="15" t="s">
        <v>227</v>
      </c>
      <c r="D242" s="16">
        <v>7</v>
      </c>
      <c r="E242" s="16">
        <v>37</v>
      </c>
      <c r="F242" s="16"/>
      <c r="G242" s="17" t="s">
        <v>42</v>
      </c>
      <c r="H242" s="17" t="str">
        <f>IF(F242&gt;"",F242,G242)</f>
        <v>Emilia Romagna</v>
      </c>
      <c r="I242" s="17" t="s">
        <v>11</v>
      </c>
      <c r="J242" s="17"/>
    </row>
    <row r="243" spans="1:10" ht="19.5" customHeight="1" x14ac:dyDescent="0.25">
      <c r="A243" s="12" t="s">
        <v>345</v>
      </c>
      <c r="B243" s="12" t="s">
        <v>346</v>
      </c>
      <c r="C243" s="12" t="s">
        <v>227</v>
      </c>
      <c r="D243" s="10">
        <v>9</v>
      </c>
      <c r="E243" s="10">
        <v>39</v>
      </c>
      <c r="F243" s="10"/>
      <c r="G243" s="11" t="s">
        <v>42</v>
      </c>
      <c r="H243" s="11" t="str">
        <f>IF(F243&gt;"",F243,G243)</f>
        <v>Emilia Romagna</v>
      </c>
      <c r="I243" s="11" t="s">
        <v>11</v>
      </c>
      <c r="J243" s="11" t="s">
        <v>15</v>
      </c>
    </row>
    <row r="244" spans="1:10" ht="19.5" customHeight="1" x14ac:dyDescent="0.25">
      <c r="A244" s="12" t="s">
        <v>225</v>
      </c>
      <c r="B244" s="12" t="s">
        <v>226</v>
      </c>
      <c r="C244" s="12" t="s">
        <v>227</v>
      </c>
      <c r="D244" s="10">
        <v>3</v>
      </c>
      <c r="E244" s="10">
        <v>31</v>
      </c>
      <c r="F244" s="10"/>
      <c r="G244" s="11" t="s">
        <v>25</v>
      </c>
      <c r="H244" s="11" t="str">
        <f>IF(F244&gt;"",F244,G244)</f>
        <v>Toscana </v>
      </c>
      <c r="I244" s="11" t="s">
        <v>469</v>
      </c>
      <c r="J244" s="11" t="s">
        <v>15</v>
      </c>
    </row>
    <row r="245" spans="1:10" ht="19.5" customHeight="1" x14ac:dyDescent="0.25">
      <c r="A245" s="12" t="s">
        <v>228</v>
      </c>
      <c r="B245" s="12" t="s">
        <v>229</v>
      </c>
      <c r="C245" s="12" t="s">
        <v>84</v>
      </c>
      <c r="D245" s="10">
        <v>25</v>
      </c>
      <c r="E245" s="10">
        <v>71</v>
      </c>
      <c r="F245" s="10"/>
      <c r="G245" s="11" t="s">
        <v>32</v>
      </c>
      <c r="H245" s="11" t="str">
        <f>IF(F245&gt;"",F245,G245)</f>
        <v>Veneto </v>
      </c>
      <c r="I245" s="11" t="s">
        <v>469</v>
      </c>
      <c r="J245" s="11" t="s">
        <v>15</v>
      </c>
    </row>
    <row r="246" spans="1:10" ht="19.5" customHeight="1" x14ac:dyDescent="0.25">
      <c r="A246" s="12" t="s">
        <v>230</v>
      </c>
      <c r="B246" s="12" t="s">
        <v>375</v>
      </c>
      <c r="C246" s="12" t="s">
        <v>18</v>
      </c>
      <c r="D246" s="10">
        <v>0</v>
      </c>
      <c r="E246" s="10">
        <v>102</v>
      </c>
      <c r="F246" s="10" t="s">
        <v>6</v>
      </c>
      <c r="G246" s="11"/>
      <c r="H246" s="11" t="str">
        <f>IF(F246&gt;"",F246,G246)</f>
        <v>nazionale</v>
      </c>
      <c r="I246" s="11" t="s">
        <v>468</v>
      </c>
      <c r="J246" s="11" t="s">
        <v>15</v>
      </c>
    </row>
    <row r="247" spans="1:10" ht="19.5" customHeight="1" x14ac:dyDescent="0.25">
      <c r="A247" s="12" t="s">
        <v>242</v>
      </c>
      <c r="B247" s="12" t="s">
        <v>243</v>
      </c>
      <c r="C247" s="12" t="s">
        <v>233</v>
      </c>
      <c r="D247" s="10">
        <v>0</v>
      </c>
      <c r="E247" s="10">
        <v>43</v>
      </c>
      <c r="F247" s="10"/>
      <c r="G247" s="11" t="s">
        <v>32</v>
      </c>
      <c r="H247" s="11" t="str">
        <f>IF(F247&gt;"",F247,G247)</f>
        <v>Veneto </v>
      </c>
      <c r="I247" s="11" t="s">
        <v>11</v>
      </c>
      <c r="J247" s="11" t="s">
        <v>15</v>
      </c>
    </row>
    <row r="248" spans="1:10" ht="19.5" customHeight="1" x14ac:dyDescent="0.25">
      <c r="A248" s="12" t="s">
        <v>231</v>
      </c>
      <c r="B248" s="12" t="s">
        <v>232</v>
      </c>
      <c r="C248" s="12" t="s">
        <v>233</v>
      </c>
      <c r="D248" s="10">
        <v>9</v>
      </c>
      <c r="E248" s="10">
        <v>140</v>
      </c>
      <c r="F248" s="10"/>
      <c r="G248" s="11" t="s">
        <v>110</v>
      </c>
      <c r="H248" s="11" t="str">
        <f>IF(F248&gt;"",F248,G248)</f>
        <v>Puglia </v>
      </c>
      <c r="I248" s="11" t="s">
        <v>469</v>
      </c>
      <c r="J248" s="11" t="s">
        <v>15</v>
      </c>
    </row>
    <row r="249" spans="1:10" ht="19.5" customHeight="1" x14ac:dyDescent="0.25">
      <c r="A249" s="15" t="s">
        <v>616</v>
      </c>
      <c r="B249" s="15" t="s">
        <v>617</v>
      </c>
      <c r="C249" s="15" t="s">
        <v>405</v>
      </c>
      <c r="D249" s="16">
        <v>0</v>
      </c>
      <c r="E249" s="16">
        <v>30</v>
      </c>
      <c r="F249" s="16"/>
      <c r="G249" s="17" t="s">
        <v>371</v>
      </c>
      <c r="H249" s="17" t="str">
        <f>IF(F249&gt;"",F249,G249)</f>
        <v>Marche</v>
      </c>
      <c r="I249" s="17" t="s">
        <v>11</v>
      </c>
      <c r="J249" s="17" t="s">
        <v>15</v>
      </c>
    </row>
    <row r="250" spans="1:10" ht="19.5" customHeight="1" x14ac:dyDescent="0.25">
      <c r="A250" s="12" t="s">
        <v>403</v>
      </c>
      <c r="B250" s="12" t="s">
        <v>404</v>
      </c>
      <c r="C250" s="12" t="s">
        <v>405</v>
      </c>
      <c r="D250" s="10">
        <v>0</v>
      </c>
      <c r="E250" s="10">
        <v>31</v>
      </c>
      <c r="F250" s="10"/>
      <c r="G250" s="11" t="s">
        <v>218</v>
      </c>
      <c r="H250" s="11" t="str">
        <f>IF(F250&gt;"",F250,G250)</f>
        <v>Lombardia</v>
      </c>
      <c r="I250" s="11" t="s">
        <v>11</v>
      </c>
      <c r="J250" s="11" t="s">
        <v>15</v>
      </c>
    </row>
    <row r="251" spans="1:10" ht="19.5" customHeight="1" x14ac:dyDescent="0.25">
      <c r="A251" s="12" t="s">
        <v>275</v>
      </c>
      <c r="B251" s="12" t="s">
        <v>276</v>
      </c>
      <c r="C251" s="12" t="s">
        <v>233</v>
      </c>
      <c r="D251" s="10">
        <v>0</v>
      </c>
      <c r="E251" s="10">
        <v>128</v>
      </c>
      <c r="F251" s="10"/>
      <c r="G251" s="11" t="s">
        <v>25</v>
      </c>
      <c r="H251" s="11" t="str">
        <f>IF(F251&gt;"",F251,G251)</f>
        <v>Toscana </v>
      </c>
      <c r="I251" s="11" t="s">
        <v>11</v>
      </c>
      <c r="J251" s="11" t="s">
        <v>15</v>
      </c>
    </row>
    <row r="252" spans="1:10" ht="19.5" customHeight="1" x14ac:dyDescent="0.25">
      <c r="A252" s="15" t="s">
        <v>575</v>
      </c>
      <c r="B252" s="15" t="s">
        <v>576</v>
      </c>
      <c r="C252" s="15" t="s">
        <v>405</v>
      </c>
      <c r="D252" s="16">
        <v>16</v>
      </c>
      <c r="E252" s="16">
        <v>103</v>
      </c>
      <c r="F252" s="16"/>
      <c r="G252" s="17" t="s">
        <v>32</v>
      </c>
      <c r="H252" s="17" t="str">
        <f>IF(F252&gt;"",F252,G252)</f>
        <v>Veneto </v>
      </c>
      <c r="I252" s="17" t="s">
        <v>11</v>
      </c>
      <c r="J252" s="17" t="s">
        <v>15</v>
      </c>
    </row>
    <row r="253" spans="1:10" ht="19.5" customHeight="1" x14ac:dyDescent="0.25">
      <c r="A253" s="12" t="s">
        <v>244</v>
      </c>
      <c r="B253" s="12" t="s">
        <v>245</v>
      </c>
      <c r="C253" s="12" t="s">
        <v>233</v>
      </c>
      <c r="D253" s="10">
        <v>0</v>
      </c>
      <c r="E253" s="10">
        <v>42</v>
      </c>
      <c r="F253" s="10"/>
      <c r="G253" s="11" t="s">
        <v>218</v>
      </c>
      <c r="H253" s="11" t="str">
        <f>IF(F253&gt;"",F253,G253)</f>
        <v>Lombardia</v>
      </c>
      <c r="I253" s="11" t="s">
        <v>11</v>
      </c>
      <c r="J253" s="11" t="s">
        <v>15</v>
      </c>
    </row>
    <row r="254" spans="1:10" ht="19.5" customHeight="1" x14ac:dyDescent="0.25">
      <c r="A254" s="12" t="s">
        <v>236</v>
      </c>
      <c r="B254" s="12" t="s">
        <v>237</v>
      </c>
      <c r="C254" s="12" t="s">
        <v>52</v>
      </c>
      <c r="D254" s="10">
        <v>0</v>
      </c>
      <c r="E254" s="10">
        <v>35</v>
      </c>
      <c r="F254" s="10"/>
      <c r="G254" s="11" t="s">
        <v>42</v>
      </c>
      <c r="H254" s="11" t="str">
        <f>IF(F254&gt;"",F254,G254)</f>
        <v>Emilia Romagna</v>
      </c>
      <c r="I254" s="11" t="s">
        <v>11</v>
      </c>
      <c r="J254" s="11"/>
    </row>
    <row r="255" spans="1:10" ht="19.5" customHeight="1" x14ac:dyDescent="0.25">
      <c r="A255" s="12" t="s">
        <v>347</v>
      </c>
      <c r="B255" s="12" t="s">
        <v>348</v>
      </c>
      <c r="C255" s="12" t="s">
        <v>177</v>
      </c>
      <c r="D255" s="10">
        <v>81</v>
      </c>
      <c r="E255" s="10">
        <v>167</v>
      </c>
      <c r="F255" s="10" t="s">
        <v>6</v>
      </c>
      <c r="G255" s="11"/>
      <c r="H255" s="11" t="str">
        <f>IF(F255&gt;"",F255,G255)</f>
        <v>nazionale</v>
      </c>
      <c r="I255" s="11" t="s">
        <v>468</v>
      </c>
      <c r="J255" s="11" t="s">
        <v>15</v>
      </c>
    </row>
  </sheetData>
  <autoFilter ref="A2:J181">
    <sortState ref="A3:J255">
      <sortCondition ref="B2:B181"/>
    </sortState>
  </autoFilter>
  <sortState ref="A3:J200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workbookViewId="0">
      <selection activeCell="J8" sqref="J8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7.5703125" style="4" customWidth="1"/>
    <col min="7" max="7" width="7" style="4" bestFit="1" customWidth="1"/>
  </cols>
  <sheetData>
    <row r="1" spans="1:7" x14ac:dyDescent="0.25">
      <c r="A1" s="27" t="s">
        <v>372</v>
      </c>
      <c r="B1" s="28" t="s">
        <v>373</v>
      </c>
      <c r="C1" s="28" t="s">
        <v>374</v>
      </c>
      <c r="F1" s="39" t="s">
        <v>626</v>
      </c>
      <c r="G1" s="4" t="s">
        <v>625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40">
        <v>191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40">
        <v>4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40">
        <v>3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40">
        <v>2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40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40">
        <v>1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40">
        <v>2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40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40">
        <v>3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40">
        <v>1</v>
      </c>
    </row>
    <row r="12" spans="1:7" x14ac:dyDescent="0.25">
      <c r="A12" s="12" t="s">
        <v>41</v>
      </c>
      <c r="B12" s="18">
        <v>1</v>
      </c>
      <c r="C12" s="32">
        <v>8</v>
      </c>
      <c r="F12" s="4">
        <v>11</v>
      </c>
      <c r="G12" s="40">
        <v>2</v>
      </c>
    </row>
    <row r="13" spans="1:7" x14ac:dyDescent="0.25">
      <c r="A13" s="29" t="s">
        <v>44</v>
      </c>
      <c r="B13" s="18">
        <v>1</v>
      </c>
      <c r="C13" s="10">
        <v>0</v>
      </c>
      <c r="F13" s="4">
        <v>12</v>
      </c>
      <c r="G13" s="40">
        <v>1</v>
      </c>
    </row>
    <row r="14" spans="1:7" x14ac:dyDescent="0.25">
      <c r="A14" s="29" t="s">
        <v>48</v>
      </c>
      <c r="B14" s="18">
        <v>1</v>
      </c>
      <c r="C14" s="10">
        <v>0</v>
      </c>
      <c r="F14" s="4">
        <v>14</v>
      </c>
      <c r="G14" s="40">
        <v>3</v>
      </c>
    </row>
    <row r="15" spans="1:7" x14ac:dyDescent="0.25">
      <c r="A15" s="29" t="s">
        <v>51</v>
      </c>
      <c r="B15" s="18">
        <v>1</v>
      </c>
      <c r="C15" s="10">
        <v>0</v>
      </c>
      <c r="F15" s="4">
        <v>15</v>
      </c>
      <c r="G15" s="40">
        <v>3</v>
      </c>
    </row>
    <row r="16" spans="1:7" x14ac:dyDescent="0.25">
      <c r="A16" s="29" t="s">
        <v>55</v>
      </c>
      <c r="B16" s="18">
        <v>1</v>
      </c>
      <c r="C16" s="32">
        <v>0</v>
      </c>
      <c r="F16" s="4">
        <v>16</v>
      </c>
      <c r="G16" s="40">
        <v>10</v>
      </c>
    </row>
    <row r="17" spans="1:7" x14ac:dyDescent="0.25">
      <c r="A17" s="29" t="s">
        <v>59</v>
      </c>
      <c r="B17" s="18">
        <v>16</v>
      </c>
      <c r="C17" s="32">
        <v>0</v>
      </c>
      <c r="F17" s="4">
        <v>17</v>
      </c>
      <c r="G17" s="40">
        <v>3</v>
      </c>
    </row>
    <row r="18" spans="1:7" x14ac:dyDescent="0.25">
      <c r="A18" s="29" t="s">
        <v>61</v>
      </c>
      <c r="B18" s="18">
        <v>1</v>
      </c>
      <c r="C18" s="32">
        <v>0</v>
      </c>
      <c r="F18" s="4">
        <v>18</v>
      </c>
      <c r="G18" s="40">
        <v>5</v>
      </c>
    </row>
    <row r="19" spans="1:7" x14ac:dyDescent="0.25">
      <c r="A19" s="30" t="s">
        <v>64</v>
      </c>
      <c r="B19" s="31">
        <v>1</v>
      </c>
      <c r="C19" s="13">
        <v>0</v>
      </c>
      <c r="F19" s="4">
        <v>19</v>
      </c>
      <c r="G19" s="40">
        <v>10</v>
      </c>
    </row>
    <row r="20" spans="1:7" x14ac:dyDescent="0.25">
      <c r="A20" s="12" t="s">
        <v>67</v>
      </c>
      <c r="B20" s="18">
        <v>1</v>
      </c>
      <c r="C20" s="32">
        <v>0</v>
      </c>
      <c r="F20" s="4">
        <v>20</v>
      </c>
      <c r="G20" s="40">
        <v>4</v>
      </c>
    </row>
    <row r="21" spans="1:7" x14ac:dyDescent="0.25">
      <c r="A21" s="29" t="s">
        <v>70</v>
      </c>
      <c r="B21" s="18">
        <v>1</v>
      </c>
      <c r="C21" s="10">
        <v>0</v>
      </c>
      <c r="F21" s="4" t="s">
        <v>624</v>
      </c>
      <c r="G21" s="40">
        <v>253</v>
      </c>
    </row>
    <row r="22" spans="1:7" x14ac:dyDescent="0.25">
      <c r="A22" s="29" t="s">
        <v>72</v>
      </c>
      <c r="B22" s="18">
        <v>1</v>
      </c>
      <c r="C22" s="10">
        <v>0</v>
      </c>
    </row>
    <row r="23" spans="1:7" x14ac:dyDescent="0.25">
      <c r="A23" s="29" t="s">
        <v>74</v>
      </c>
      <c r="B23" s="18">
        <v>18</v>
      </c>
      <c r="C23" s="10">
        <v>27</v>
      </c>
    </row>
    <row r="24" spans="1:7" x14ac:dyDescent="0.25">
      <c r="A24" s="29" t="s">
        <v>77</v>
      </c>
      <c r="B24" s="18">
        <v>16</v>
      </c>
      <c r="C24" s="10">
        <v>27</v>
      </c>
    </row>
    <row r="25" spans="1:7" x14ac:dyDescent="0.25">
      <c r="A25" s="29" t="s">
        <v>79</v>
      </c>
      <c r="B25" s="18">
        <v>1</v>
      </c>
      <c r="C25" s="10">
        <v>0</v>
      </c>
    </row>
    <row r="26" spans="1:7" x14ac:dyDescent="0.25">
      <c r="A26" s="29" t="s">
        <v>83</v>
      </c>
      <c r="B26" s="18">
        <v>1</v>
      </c>
      <c r="C26" s="32">
        <v>0</v>
      </c>
    </row>
    <row r="27" spans="1:7" x14ac:dyDescent="0.25">
      <c r="A27" s="12" t="s">
        <v>86</v>
      </c>
      <c r="B27" s="18">
        <v>1</v>
      </c>
      <c r="C27" s="32">
        <v>0</v>
      </c>
    </row>
    <row r="28" spans="1:7" x14ac:dyDescent="0.25">
      <c r="A28" s="29" t="s">
        <v>88</v>
      </c>
      <c r="B28" s="18">
        <v>1</v>
      </c>
      <c r="C28" s="32">
        <v>0</v>
      </c>
    </row>
    <row r="29" spans="1:7" x14ac:dyDescent="0.25">
      <c r="A29" s="29" t="s">
        <v>90</v>
      </c>
      <c r="B29" s="18">
        <v>1</v>
      </c>
      <c r="C29" s="32">
        <v>0</v>
      </c>
    </row>
    <row r="30" spans="1:7" x14ac:dyDescent="0.25">
      <c r="A30" s="29" t="s">
        <v>93</v>
      </c>
      <c r="B30" s="18">
        <v>1</v>
      </c>
      <c r="C30" s="32">
        <v>0</v>
      </c>
    </row>
    <row r="31" spans="1:7" x14ac:dyDescent="0.25">
      <c r="A31" s="12" t="s">
        <v>95</v>
      </c>
      <c r="B31" s="18">
        <v>1</v>
      </c>
      <c r="C31" s="32">
        <v>0</v>
      </c>
    </row>
    <row r="32" spans="1:7" x14ac:dyDescent="0.25">
      <c r="A32" s="12" t="s">
        <v>97</v>
      </c>
      <c r="B32" s="18">
        <v>1</v>
      </c>
      <c r="C32" s="32">
        <v>0</v>
      </c>
    </row>
    <row r="33" spans="1:3" x14ac:dyDescent="0.25">
      <c r="A33" s="29" t="s">
        <v>99</v>
      </c>
      <c r="B33" s="18">
        <v>1</v>
      </c>
      <c r="C33" s="32">
        <v>0</v>
      </c>
    </row>
    <row r="34" spans="1:3" x14ac:dyDescent="0.25">
      <c r="A34" s="12" t="s">
        <v>101</v>
      </c>
      <c r="B34" s="18">
        <v>1</v>
      </c>
      <c r="C34" s="32">
        <v>0</v>
      </c>
    </row>
    <row r="35" spans="1:3" x14ac:dyDescent="0.25">
      <c r="A35" s="29" t="s">
        <v>103</v>
      </c>
      <c r="B35" s="18">
        <v>1</v>
      </c>
      <c r="C35" s="32">
        <v>0</v>
      </c>
    </row>
    <row r="36" spans="1:3" x14ac:dyDescent="0.25">
      <c r="A36" s="12" t="s">
        <v>105</v>
      </c>
      <c r="B36" s="18">
        <v>1</v>
      </c>
      <c r="C36" s="32">
        <v>0</v>
      </c>
    </row>
    <row r="37" spans="1:3" x14ac:dyDescent="0.25">
      <c r="A37" s="29" t="s">
        <v>107</v>
      </c>
      <c r="B37" s="18">
        <v>1</v>
      </c>
      <c r="C37" s="10">
        <v>0</v>
      </c>
    </row>
    <row r="38" spans="1:3" x14ac:dyDescent="0.25">
      <c r="A38" s="12" t="s">
        <v>109</v>
      </c>
      <c r="B38" s="18">
        <v>1</v>
      </c>
      <c r="C38" s="32">
        <v>0</v>
      </c>
    </row>
    <row r="39" spans="1:3" x14ac:dyDescent="0.25">
      <c r="A39" s="29" t="s">
        <v>112</v>
      </c>
      <c r="B39" s="18">
        <v>1</v>
      </c>
      <c r="C39" s="32">
        <v>0</v>
      </c>
    </row>
    <row r="40" spans="1:3" x14ac:dyDescent="0.25">
      <c r="A40" s="29" t="s">
        <v>114</v>
      </c>
      <c r="B40" s="18">
        <v>3</v>
      </c>
      <c r="C40" s="10">
        <v>3</v>
      </c>
    </row>
    <row r="41" spans="1:3" x14ac:dyDescent="0.25">
      <c r="A41" s="29" t="s">
        <v>116</v>
      </c>
      <c r="B41" s="18">
        <v>1</v>
      </c>
      <c r="C41" s="10">
        <v>0</v>
      </c>
    </row>
    <row r="42" spans="1:3" x14ac:dyDescent="0.25">
      <c r="A42" s="29" t="s">
        <v>117</v>
      </c>
      <c r="B42" s="18">
        <v>1</v>
      </c>
      <c r="C42" s="10">
        <v>0</v>
      </c>
    </row>
    <row r="43" spans="1:3" x14ac:dyDescent="0.25">
      <c r="A43" s="29" t="s">
        <v>119</v>
      </c>
      <c r="B43" s="18">
        <v>1</v>
      </c>
      <c r="C43" s="10">
        <v>0</v>
      </c>
    </row>
    <row r="44" spans="1:3" x14ac:dyDescent="0.25">
      <c r="A44" s="29" t="s">
        <v>121</v>
      </c>
      <c r="B44" s="18">
        <v>1</v>
      </c>
      <c r="C44" s="10">
        <v>0</v>
      </c>
    </row>
    <row r="45" spans="1:3" x14ac:dyDescent="0.25">
      <c r="A45" s="12" t="s">
        <v>123</v>
      </c>
      <c r="B45" s="18">
        <v>1</v>
      </c>
      <c r="C45" s="32">
        <v>0</v>
      </c>
    </row>
    <row r="46" spans="1:3" x14ac:dyDescent="0.25">
      <c r="A46" s="29" t="s">
        <v>125</v>
      </c>
      <c r="B46" s="18">
        <v>1</v>
      </c>
      <c r="C46" s="32">
        <v>0</v>
      </c>
    </row>
    <row r="47" spans="1:3" x14ac:dyDescent="0.25">
      <c r="A47" s="29" t="s">
        <v>127</v>
      </c>
      <c r="B47" s="18">
        <v>1</v>
      </c>
      <c r="C47" s="10">
        <v>0</v>
      </c>
    </row>
    <row r="48" spans="1:3" x14ac:dyDescent="0.25">
      <c r="A48" s="29" t="s">
        <v>129</v>
      </c>
      <c r="B48" s="18">
        <v>1</v>
      </c>
      <c r="C48" s="10">
        <v>0</v>
      </c>
    </row>
    <row r="49" spans="1:3" x14ac:dyDescent="0.25">
      <c r="A49" s="12" t="s">
        <v>131</v>
      </c>
      <c r="B49" s="18">
        <v>1</v>
      </c>
      <c r="C49" s="32">
        <v>0</v>
      </c>
    </row>
    <row r="50" spans="1:3" x14ac:dyDescent="0.25">
      <c r="A50" s="29" t="s">
        <v>133</v>
      </c>
      <c r="B50" s="18">
        <v>20</v>
      </c>
      <c r="C50" s="35">
        <v>0</v>
      </c>
    </row>
    <row r="51" spans="1:3" x14ac:dyDescent="0.25">
      <c r="A51" s="29" t="s">
        <v>135</v>
      </c>
      <c r="B51" s="18">
        <v>5</v>
      </c>
      <c r="C51" s="10">
        <v>0</v>
      </c>
    </row>
    <row r="52" spans="1:3" x14ac:dyDescent="0.25">
      <c r="A52" s="29" t="s">
        <v>137</v>
      </c>
      <c r="B52" s="18">
        <v>3</v>
      </c>
      <c r="C52" s="32">
        <v>0</v>
      </c>
    </row>
    <row r="53" spans="1:3" x14ac:dyDescent="0.25">
      <c r="A53" s="29" t="s">
        <v>140</v>
      </c>
      <c r="B53" s="18">
        <v>1</v>
      </c>
      <c r="C53" s="10">
        <v>0</v>
      </c>
    </row>
    <row r="54" spans="1:3" x14ac:dyDescent="0.25">
      <c r="A54" s="29" t="s">
        <v>142</v>
      </c>
      <c r="B54" s="18">
        <v>1</v>
      </c>
      <c r="C54" s="10">
        <v>0</v>
      </c>
    </row>
    <row r="55" spans="1:3" x14ac:dyDescent="0.25">
      <c r="A55" s="29" t="s">
        <v>144</v>
      </c>
      <c r="B55" s="18">
        <v>1</v>
      </c>
      <c r="C55" s="10">
        <v>0</v>
      </c>
    </row>
    <row r="56" spans="1:3" x14ac:dyDescent="0.25">
      <c r="A56" s="29" t="s">
        <v>146</v>
      </c>
      <c r="B56" s="18">
        <v>1</v>
      </c>
      <c r="C56" s="10">
        <v>0</v>
      </c>
    </row>
    <row r="57" spans="1:3" x14ac:dyDescent="0.25">
      <c r="A57" s="12" t="s">
        <v>148</v>
      </c>
      <c r="B57" s="18">
        <v>1</v>
      </c>
      <c r="C57" s="32">
        <v>0</v>
      </c>
    </row>
    <row r="58" spans="1:3" x14ac:dyDescent="0.25">
      <c r="A58" s="29" t="s">
        <v>150</v>
      </c>
      <c r="B58" s="18">
        <v>1</v>
      </c>
      <c r="C58" s="10">
        <v>0</v>
      </c>
    </row>
    <row r="59" spans="1:3" x14ac:dyDescent="0.25">
      <c r="A59" s="12" t="s">
        <v>152</v>
      </c>
      <c r="B59" s="18">
        <v>1</v>
      </c>
      <c r="C59" s="32">
        <v>0</v>
      </c>
    </row>
    <row r="60" spans="1:3" x14ac:dyDescent="0.25">
      <c r="A60" s="29" t="s">
        <v>154</v>
      </c>
      <c r="B60" s="18">
        <v>1</v>
      </c>
      <c r="C60" s="10">
        <v>0</v>
      </c>
    </row>
    <row r="61" spans="1:3" x14ac:dyDescent="0.25">
      <c r="A61" s="29" t="s">
        <v>156</v>
      </c>
      <c r="B61" s="18">
        <v>1</v>
      </c>
      <c r="C61" s="32">
        <v>1</v>
      </c>
    </row>
    <row r="62" spans="1:3" x14ac:dyDescent="0.25">
      <c r="A62" s="29" t="s">
        <v>159</v>
      </c>
      <c r="B62" s="18">
        <v>9</v>
      </c>
      <c r="C62" s="32">
        <v>5</v>
      </c>
    </row>
    <row r="63" spans="1:3" x14ac:dyDescent="0.25">
      <c r="A63" s="29" t="s">
        <v>162</v>
      </c>
      <c r="B63" s="18">
        <v>1</v>
      </c>
      <c r="C63" s="32">
        <v>0</v>
      </c>
    </row>
    <row r="64" spans="1:3" x14ac:dyDescent="0.25">
      <c r="A64" s="29" t="s">
        <v>164</v>
      </c>
      <c r="B64" s="18">
        <v>1</v>
      </c>
      <c r="C64" s="32">
        <v>0</v>
      </c>
    </row>
    <row r="65" spans="1:3" x14ac:dyDescent="0.25">
      <c r="A65" s="30" t="s">
        <v>166</v>
      </c>
      <c r="B65" s="18">
        <v>1</v>
      </c>
      <c r="C65" s="32">
        <v>0</v>
      </c>
    </row>
    <row r="66" spans="1:3" x14ac:dyDescent="0.25">
      <c r="A66" s="12" t="s">
        <v>168</v>
      </c>
      <c r="B66" s="18">
        <v>19</v>
      </c>
      <c r="C66" s="32">
        <v>0</v>
      </c>
    </row>
    <row r="67" spans="1:3" x14ac:dyDescent="0.25">
      <c r="A67" s="29" t="s">
        <v>170</v>
      </c>
      <c r="B67" s="18">
        <v>16</v>
      </c>
      <c r="C67" s="10">
        <v>63</v>
      </c>
    </row>
    <row r="68" spans="1:3" x14ac:dyDescent="0.25">
      <c r="A68" s="29" t="s">
        <v>172</v>
      </c>
      <c r="B68" s="18">
        <v>8</v>
      </c>
      <c r="C68" s="32">
        <v>20</v>
      </c>
    </row>
    <row r="69" spans="1:3" x14ac:dyDescent="0.25">
      <c r="A69" s="29" t="s">
        <v>174</v>
      </c>
      <c r="B69" s="35">
        <v>16</v>
      </c>
      <c r="C69" s="10">
        <v>0</v>
      </c>
    </row>
    <row r="70" spans="1:3" x14ac:dyDescent="0.25">
      <c r="A70" s="29" t="s">
        <v>176</v>
      </c>
      <c r="B70" s="35">
        <v>1</v>
      </c>
      <c r="C70" s="32">
        <v>0</v>
      </c>
    </row>
    <row r="71" spans="1:3" x14ac:dyDescent="0.25">
      <c r="A71" s="12" t="s">
        <v>179</v>
      </c>
      <c r="B71" s="35">
        <v>1</v>
      </c>
      <c r="C71" s="32">
        <v>0</v>
      </c>
    </row>
    <row r="72" spans="1:3" x14ac:dyDescent="0.25">
      <c r="A72" s="29" t="s">
        <v>182</v>
      </c>
      <c r="B72" s="35">
        <v>1</v>
      </c>
      <c r="C72" s="10">
        <v>0</v>
      </c>
    </row>
    <row r="73" spans="1:3" x14ac:dyDescent="0.25">
      <c r="A73" s="29" t="s">
        <v>185</v>
      </c>
      <c r="B73" s="35">
        <v>16</v>
      </c>
      <c r="C73" s="10">
        <v>0</v>
      </c>
    </row>
    <row r="74" spans="1:3" x14ac:dyDescent="0.25">
      <c r="A74" s="29" t="s">
        <v>187</v>
      </c>
      <c r="B74" s="35">
        <v>8</v>
      </c>
      <c r="C74" s="10">
        <v>0</v>
      </c>
    </row>
    <row r="75" spans="1:3" x14ac:dyDescent="0.25">
      <c r="A75" s="12" t="s">
        <v>190</v>
      </c>
      <c r="B75" s="35">
        <v>1</v>
      </c>
      <c r="C75" s="32">
        <v>3</v>
      </c>
    </row>
    <row r="76" spans="1:3" x14ac:dyDescent="0.25">
      <c r="A76" s="29" t="s">
        <v>192</v>
      </c>
      <c r="B76" s="18">
        <v>14</v>
      </c>
      <c r="C76" s="32">
        <v>3</v>
      </c>
    </row>
    <row r="77" spans="1:3" x14ac:dyDescent="0.25">
      <c r="A77" s="12" t="s">
        <v>194</v>
      </c>
      <c r="B77" s="18">
        <v>17</v>
      </c>
      <c r="C77" s="32">
        <v>7</v>
      </c>
    </row>
    <row r="78" spans="1:3" x14ac:dyDescent="0.25">
      <c r="A78" s="29" t="s">
        <v>196</v>
      </c>
      <c r="B78" s="35">
        <v>1</v>
      </c>
      <c r="C78" s="10">
        <v>0</v>
      </c>
    </row>
    <row r="79" spans="1:3" x14ac:dyDescent="0.25">
      <c r="A79" s="12" t="s">
        <v>199</v>
      </c>
      <c r="B79" s="18">
        <v>1</v>
      </c>
      <c r="C79" s="32">
        <v>0</v>
      </c>
    </row>
    <row r="80" spans="1:3" x14ac:dyDescent="0.25">
      <c r="A80" s="29" t="s">
        <v>201</v>
      </c>
      <c r="B80" s="18">
        <v>1</v>
      </c>
      <c r="C80" s="32">
        <v>0</v>
      </c>
    </row>
    <row r="81" spans="1:3" x14ac:dyDescent="0.25">
      <c r="A81" s="29" t="s">
        <v>203</v>
      </c>
      <c r="B81" s="18">
        <v>1</v>
      </c>
      <c r="C81" s="10">
        <v>0</v>
      </c>
    </row>
    <row r="82" spans="1:3" x14ac:dyDescent="0.25">
      <c r="A82" s="12" t="s">
        <v>205</v>
      </c>
      <c r="B82" s="18">
        <v>1</v>
      </c>
      <c r="C82" s="32">
        <v>0</v>
      </c>
    </row>
    <row r="83" spans="1:3" x14ac:dyDescent="0.25">
      <c r="A83" s="12" t="s">
        <v>207</v>
      </c>
      <c r="B83" s="18">
        <v>2</v>
      </c>
      <c r="C83" s="32">
        <v>0</v>
      </c>
    </row>
    <row r="84" spans="1:3" x14ac:dyDescent="0.25">
      <c r="A84" s="29" t="s">
        <v>209</v>
      </c>
      <c r="B84" s="18">
        <v>1</v>
      </c>
      <c r="C84" s="32">
        <v>0</v>
      </c>
    </row>
    <row r="85" spans="1:3" x14ac:dyDescent="0.25">
      <c r="A85" s="29" t="s">
        <v>211</v>
      </c>
      <c r="B85" s="18">
        <v>19</v>
      </c>
      <c r="C85" s="35">
        <v>16</v>
      </c>
    </row>
    <row r="86" spans="1:3" x14ac:dyDescent="0.25">
      <c r="A86" s="12" t="s">
        <v>213</v>
      </c>
      <c r="B86" s="18">
        <v>14</v>
      </c>
      <c r="C86" s="32">
        <v>0</v>
      </c>
    </row>
    <row r="87" spans="1:3" x14ac:dyDescent="0.25">
      <c r="A87" s="29" t="s">
        <v>215</v>
      </c>
      <c r="B87" s="18">
        <v>1</v>
      </c>
      <c r="C87" s="10">
        <v>0</v>
      </c>
    </row>
    <row r="88" spans="1:3" x14ac:dyDescent="0.25">
      <c r="A88" s="12" t="s">
        <v>217</v>
      </c>
      <c r="B88" s="18">
        <v>1</v>
      </c>
      <c r="C88" s="32">
        <v>0</v>
      </c>
    </row>
    <row r="89" spans="1:3" x14ac:dyDescent="0.25">
      <c r="A89" s="29" t="s">
        <v>220</v>
      </c>
      <c r="B89" s="18">
        <v>19</v>
      </c>
      <c r="C89" s="32">
        <v>3</v>
      </c>
    </row>
    <row r="90" spans="1:3" x14ac:dyDescent="0.25">
      <c r="A90" s="12" t="s">
        <v>222</v>
      </c>
      <c r="B90" s="18">
        <v>16</v>
      </c>
      <c r="C90" s="32">
        <v>0</v>
      </c>
    </row>
    <row r="91" spans="1:3" x14ac:dyDescent="0.25">
      <c r="A91" s="29" t="s">
        <v>224</v>
      </c>
      <c r="B91" s="18">
        <v>1</v>
      </c>
      <c r="C91" s="10">
        <v>0</v>
      </c>
    </row>
    <row r="92" spans="1:3" x14ac:dyDescent="0.25">
      <c r="A92" s="12" t="s">
        <v>226</v>
      </c>
      <c r="B92" s="18">
        <v>1</v>
      </c>
      <c r="C92" s="32">
        <v>0</v>
      </c>
    </row>
    <row r="93" spans="1:3" x14ac:dyDescent="0.25">
      <c r="A93" s="12" t="s">
        <v>229</v>
      </c>
      <c r="B93" s="18">
        <v>1</v>
      </c>
      <c r="C93" s="32">
        <v>0</v>
      </c>
    </row>
    <row r="94" spans="1:3" x14ac:dyDescent="0.25">
      <c r="A94" s="12" t="s">
        <v>375</v>
      </c>
      <c r="B94" s="18">
        <v>16</v>
      </c>
      <c r="C94" s="32">
        <v>1</v>
      </c>
    </row>
    <row r="95" spans="1:3" x14ac:dyDescent="0.25">
      <c r="A95" s="12" t="s">
        <v>232</v>
      </c>
      <c r="B95" s="18">
        <v>1</v>
      </c>
      <c r="C95" s="32">
        <v>8</v>
      </c>
    </row>
    <row r="96" spans="1:3" x14ac:dyDescent="0.25">
      <c r="A96" s="12" t="s">
        <v>235</v>
      </c>
      <c r="B96" s="18">
        <v>3</v>
      </c>
      <c r="C96" s="32">
        <v>0</v>
      </c>
    </row>
    <row r="97" spans="1:3" x14ac:dyDescent="0.25">
      <c r="A97" s="29" t="s">
        <v>237</v>
      </c>
      <c r="B97" s="18">
        <v>1</v>
      </c>
      <c r="C97" s="10">
        <v>0</v>
      </c>
    </row>
    <row r="98" spans="1:3" x14ac:dyDescent="0.25">
      <c r="A98" s="12" t="s">
        <v>239</v>
      </c>
      <c r="B98" s="18">
        <v>1</v>
      </c>
      <c r="C98" s="32">
        <v>0</v>
      </c>
    </row>
    <row r="99" spans="1:3" x14ac:dyDescent="0.25">
      <c r="A99" s="12" t="s">
        <v>241</v>
      </c>
      <c r="B99" s="18">
        <v>1</v>
      </c>
      <c r="C99" s="32">
        <v>0</v>
      </c>
    </row>
    <row r="100" spans="1:3" x14ac:dyDescent="0.25">
      <c r="A100" s="12" t="s">
        <v>243</v>
      </c>
      <c r="B100" s="18">
        <v>1</v>
      </c>
      <c r="C100" s="32">
        <v>0</v>
      </c>
    </row>
    <row r="101" spans="1:3" x14ac:dyDescent="0.25">
      <c r="A101" s="29" t="s">
        <v>245</v>
      </c>
      <c r="B101" s="18">
        <v>1</v>
      </c>
      <c r="C101" s="32">
        <v>0</v>
      </c>
    </row>
    <row r="102" spans="1:3" x14ac:dyDescent="0.25">
      <c r="A102" s="12" t="s">
        <v>247</v>
      </c>
      <c r="B102" s="18">
        <v>1</v>
      </c>
      <c r="C102" s="32">
        <v>0</v>
      </c>
    </row>
    <row r="103" spans="1:3" x14ac:dyDescent="0.25">
      <c r="A103" s="29" t="s">
        <v>249</v>
      </c>
      <c r="B103" s="18">
        <v>10</v>
      </c>
      <c r="C103" s="32">
        <v>0</v>
      </c>
    </row>
    <row r="104" spans="1:3" x14ac:dyDescent="0.25">
      <c r="A104" s="12" t="s">
        <v>251</v>
      </c>
      <c r="B104" s="18">
        <v>1</v>
      </c>
      <c r="C104" s="32">
        <v>0</v>
      </c>
    </row>
    <row r="105" spans="1:3" x14ac:dyDescent="0.25">
      <c r="A105" s="29" t="s">
        <v>253</v>
      </c>
      <c r="B105" s="18">
        <v>1</v>
      </c>
      <c r="C105" s="32">
        <v>0</v>
      </c>
    </row>
    <row r="106" spans="1:3" x14ac:dyDescent="0.25">
      <c r="A106" s="12" t="s">
        <v>255</v>
      </c>
      <c r="B106" s="18">
        <v>1</v>
      </c>
      <c r="C106" s="32">
        <v>0</v>
      </c>
    </row>
    <row r="107" spans="1:3" x14ac:dyDescent="0.25">
      <c r="A107" s="12" t="s">
        <v>257</v>
      </c>
      <c r="B107" s="18">
        <v>1</v>
      </c>
      <c r="C107" s="32">
        <v>0</v>
      </c>
    </row>
    <row r="108" spans="1:3" x14ac:dyDescent="0.25">
      <c r="A108" s="29" t="s">
        <v>259</v>
      </c>
      <c r="B108" s="18">
        <v>1</v>
      </c>
      <c r="C108" s="32">
        <v>0</v>
      </c>
    </row>
    <row r="109" spans="1:3" x14ac:dyDescent="0.25">
      <c r="A109" s="12" t="s">
        <v>261</v>
      </c>
      <c r="B109" s="18">
        <v>12</v>
      </c>
      <c r="C109" s="32">
        <v>4</v>
      </c>
    </row>
    <row r="110" spans="1:3" x14ac:dyDescent="0.25">
      <c r="A110" s="29" t="s">
        <v>264</v>
      </c>
      <c r="B110" s="18">
        <v>2</v>
      </c>
      <c r="C110" s="32">
        <v>0</v>
      </c>
    </row>
    <row r="111" spans="1:3" x14ac:dyDescent="0.25">
      <c r="A111" s="29" t="s">
        <v>266</v>
      </c>
      <c r="B111" s="18">
        <v>1</v>
      </c>
      <c r="C111" s="32">
        <v>0</v>
      </c>
    </row>
    <row r="112" spans="1:3" x14ac:dyDescent="0.25">
      <c r="A112" s="29" t="s">
        <v>268</v>
      </c>
      <c r="B112" s="18">
        <v>1</v>
      </c>
      <c r="C112" s="10">
        <v>0</v>
      </c>
    </row>
    <row r="113" spans="1:3" x14ac:dyDescent="0.25">
      <c r="A113" s="29" t="s">
        <v>270</v>
      </c>
      <c r="B113" s="18">
        <v>1</v>
      </c>
      <c r="C113" s="10">
        <v>0</v>
      </c>
    </row>
    <row r="114" spans="1:3" x14ac:dyDescent="0.25">
      <c r="A114" s="29" t="s">
        <v>272</v>
      </c>
      <c r="B114" s="18">
        <v>1</v>
      </c>
      <c r="C114" s="10">
        <v>0</v>
      </c>
    </row>
    <row r="115" spans="1:3" x14ac:dyDescent="0.25">
      <c r="A115" s="29" t="s">
        <v>274</v>
      </c>
      <c r="B115" s="18">
        <v>1</v>
      </c>
      <c r="C115" s="10">
        <v>0</v>
      </c>
    </row>
    <row r="116" spans="1:3" x14ac:dyDescent="0.25">
      <c r="A116" s="29" t="s">
        <v>276</v>
      </c>
      <c r="B116" s="18">
        <v>1</v>
      </c>
      <c r="C116" s="10">
        <v>0</v>
      </c>
    </row>
    <row r="117" spans="1:3" x14ac:dyDescent="0.25">
      <c r="A117" s="29" t="s">
        <v>278</v>
      </c>
      <c r="B117" s="18">
        <v>1</v>
      </c>
      <c r="C117" s="10">
        <v>0</v>
      </c>
    </row>
    <row r="118" spans="1:3" x14ac:dyDescent="0.25">
      <c r="A118" s="29" t="s">
        <v>280</v>
      </c>
      <c r="B118" s="18">
        <v>1</v>
      </c>
      <c r="C118" s="10">
        <v>0</v>
      </c>
    </row>
    <row r="119" spans="1:3" x14ac:dyDescent="0.25">
      <c r="A119" s="29" t="s">
        <v>282</v>
      </c>
      <c r="B119" s="18">
        <v>1</v>
      </c>
      <c r="C119" s="10">
        <v>0</v>
      </c>
    </row>
    <row r="120" spans="1:3" x14ac:dyDescent="0.25">
      <c r="A120" s="29" t="s">
        <v>284</v>
      </c>
      <c r="B120" s="18">
        <v>19</v>
      </c>
      <c r="C120" s="10">
        <v>0</v>
      </c>
    </row>
    <row r="121" spans="1:3" x14ac:dyDescent="0.25">
      <c r="A121" s="29" t="s">
        <v>286</v>
      </c>
      <c r="B121" s="18">
        <v>1</v>
      </c>
      <c r="C121" s="10">
        <v>0</v>
      </c>
    </row>
    <row r="122" spans="1:3" x14ac:dyDescent="0.25">
      <c r="A122" s="29" t="s">
        <v>288</v>
      </c>
      <c r="B122" s="18">
        <v>9</v>
      </c>
      <c r="C122" s="10">
        <v>9</v>
      </c>
    </row>
    <row r="123" spans="1:3" x14ac:dyDescent="0.25">
      <c r="A123" s="29" t="s">
        <v>290</v>
      </c>
      <c r="B123" s="18">
        <v>1</v>
      </c>
      <c r="C123" s="32">
        <v>4</v>
      </c>
    </row>
    <row r="124" spans="1:3" x14ac:dyDescent="0.25">
      <c r="A124" s="29" t="s">
        <v>293</v>
      </c>
      <c r="B124" s="18">
        <v>19</v>
      </c>
      <c r="C124" s="32">
        <v>7</v>
      </c>
    </row>
    <row r="125" spans="1:3" x14ac:dyDescent="0.25">
      <c r="A125" s="29" t="s">
        <v>295</v>
      </c>
      <c r="B125" s="18">
        <v>5</v>
      </c>
      <c r="C125" s="10">
        <v>0</v>
      </c>
    </row>
    <row r="126" spans="1:3" x14ac:dyDescent="0.25">
      <c r="A126" s="29" t="s">
        <v>297</v>
      </c>
      <c r="B126" s="18">
        <v>16</v>
      </c>
      <c r="C126" s="10">
        <v>26</v>
      </c>
    </row>
    <row r="127" spans="1:3" x14ac:dyDescent="0.25">
      <c r="A127" s="12" t="s">
        <v>299</v>
      </c>
      <c r="B127" s="18">
        <v>1</v>
      </c>
      <c r="C127" s="32">
        <v>0</v>
      </c>
    </row>
    <row r="128" spans="1:3" x14ac:dyDescent="0.25">
      <c r="A128" s="12" t="s">
        <v>301</v>
      </c>
      <c r="B128" s="18">
        <v>1</v>
      </c>
      <c r="C128" s="32">
        <v>0</v>
      </c>
    </row>
    <row r="129" spans="1:3" x14ac:dyDescent="0.25">
      <c r="A129" s="12" t="s">
        <v>303</v>
      </c>
      <c r="B129" s="18">
        <v>17</v>
      </c>
      <c r="C129" s="32">
        <v>32</v>
      </c>
    </row>
    <row r="130" spans="1:3" x14ac:dyDescent="0.25">
      <c r="A130" s="29" t="s">
        <v>305</v>
      </c>
      <c r="B130" s="18">
        <v>1</v>
      </c>
      <c r="C130" s="10">
        <v>0</v>
      </c>
    </row>
    <row r="131" spans="1:3" x14ac:dyDescent="0.25">
      <c r="A131" s="29" t="s">
        <v>307</v>
      </c>
      <c r="B131" s="18">
        <v>1</v>
      </c>
      <c r="C131" s="10">
        <v>0</v>
      </c>
    </row>
    <row r="132" spans="1:3" x14ac:dyDescent="0.25">
      <c r="A132" s="29" t="s">
        <v>309</v>
      </c>
      <c r="B132" s="18">
        <v>1</v>
      </c>
      <c r="C132" s="10">
        <v>0</v>
      </c>
    </row>
    <row r="133" spans="1:3" x14ac:dyDescent="0.25">
      <c r="A133" s="29" t="s">
        <v>311</v>
      </c>
      <c r="B133" s="18">
        <v>1</v>
      </c>
      <c r="C133" s="10">
        <v>0</v>
      </c>
    </row>
    <row r="134" spans="1:3" x14ac:dyDescent="0.25">
      <c r="A134" s="29" t="s">
        <v>324</v>
      </c>
      <c r="B134" s="18">
        <v>19</v>
      </c>
      <c r="C134" s="10">
        <v>0</v>
      </c>
    </row>
    <row r="135" spans="1:3" x14ac:dyDescent="0.25">
      <c r="A135" s="29" t="s">
        <v>326</v>
      </c>
      <c r="B135" s="18">
        <v>1</v>
      </c>
      <c r="C135" s="10">
        <v>0</v>
      </c>
    </row>
    <row r="136" spans="1:3" x14ac:dyDescent="0.25">
      <c r="A136" s="29" t="s">
        <v>327</v>
      </c>
      <c r="B136" s="18">
        <v>1</v>
      </c>
      <c r="C136" s="32">
        <v>0</v>
      </c>
    </row>
    <row r="137" spans="1:3" x14ac:dyDescent="0.25">
      <c r="A137" s="29" t="s">
        <v>329</v>
      </c>
      <c r="B137" s="18">
        <v>1</v>
      </c>
      <c r="C137" s="10">
        <v>0</v>
      </c>
    </row>
    <row r="138" spans="1:3" x14ac:dyDescent="0.25">
      <c r="A138" s="29" t="s">
        <v>331</v>
      </c>
      <c r="B138" s="18">
        <v>1</v>
      </c>
      <c r="C138" s="10">
        <v>0</v>
      </c>
    </row>
    <row r="139" spans="1:3" x14ac:dyDescent="0.25">
      <c r="A139" s="12" t="s">
        <v>334</v>
      </c>
      <c r="B139" s="18">
        <v>1</v>
      </c>
      <c r="C139" s="32">
        <v>0</v>
      </c>
    </row>
    <row r="140" spans="1:3" x14ac:dyDescent="0.25">
      <c r="A140" s="29" t="s">
        <v>336</v>
      </c>
      <c r="B140" s="18">
        <v>1</v>
      </c>
      <c r="C140" s="10">
        <v>0</v>
      </c>
    </row>
    <row r="141" spans="1:3" x14ac:dyDescent="0.25">
      <c r="A141" s="29" t="s">
        <v>338</v>
      </c>
      <c r="B141" s="18">
        <v>18</v>
      </c>
      <c r="C141" s="10">
        <v>0</v>
      </c>
    </row>
    <row r="142" spans="1:3" x14ac:dyDescent="0.25">
      <c r="A142" s="12" t="s">
        <v>340</v>
      </c>
      <c r="B142" s="18">
        <v>1</v>
      </c>
      <c r="C142" s="32">
        <v>0</v>
      </c>
    </row>
    <row r="143" spans="1:3" x14ac:dyDescent="0.25">
      <c r="A143" s="29" t="s">
        <v>342</v>
      </c>
      <c r="B143" s="18">
        <v>2</v>
      </c>
      <c r="C143" s="10">
        <v>0</v>
      </c>
    </row>
    <row r="144" spans="1:3" x14ac:dyDescent="0.25">
      <c r="A144" s="29" t="s">
        <v>344</v>
      </c>
      <c r="B144" s="18">
        <v>18</v>
      </c>
      <c r="C144" s="32">
        <v>2</v>
      </c>
    </row>
    <row r="145" spans="1:3" x14ac:dyDescent="0.25">
      <c r="A145" s="29" t="s">
        <v>346</v>
      </c>
      <c r="B145" s="18">
        <v>1</v>
      </c>
      <c r="C145" s="10">
        <v>0</v>
      </c>
    </row>
    <row r="146" spans="1:3" x14ac:dyDescent="0.25">
      <c r="A146" s="29" t="s">
        <v>348</v>
      </c>
      <c r="B146" s="18">
        <v>14</v>
      </c>
      <c r="C146" s="10">
        <v>0</v>
      </c>
    </row>
    <row r="147" spans="1:3" x14ac:dyDescent="0.25">
      <c r="A147" s="29" t="s">
        <v>350</v>
      </c>
      <c r="B147" s="18">
        <v>19</v>
      </c>
      <c r="C147" s="32">
        <v>23</v>
      </c>
    </row>
    <row r="148" spans="1:3" x14ac:dyDescent="0.25">
      <c r="A148" s="29" t="s">
        <v>352</v>
      </c>
      <c r="B148" s="18">
        <v>1</v>
      </c>
      <c r="C148" s="10">
        <v>0</v>
      </c>
    </row>
    <row r="149" spans="1:3" x14ac:dyDescent="0.25">
      <c r="A149" s="12" t="s">
        <v>354</v>
      </c>
      <c r="B149" s="18">
        <v>1</v>
      </c>
      <c r="C149" s="32">
        <v>0</v>
      </c>
    </row>
    <row r="150" spans="1:3" x14ac:dyDescent="0.25">
      <c r="A150" s="29" t="s">
        <v>356</v>
      </c>
      <c r="B150" s="18">
        <v>1</v>
      </c>
      <c r="C150" s="10">
        <v>0</v>
      </c>
    </row>
    <row r="151" spans="1:3" x14ac:dyDescent="0.25">
      <c r="A151" s="29" t="s">
        <v>358</v>
      </c>
      <c r="B151" s="18">
        <v>20</v>
      </c>
      <c r="C151" s="32">
        <v>20</v>
      </c>
    </row>
    <row r="152" spans="1:3" x14ac:dyDescent="0.25">
      <c r="A152" s="29" t="s">
        <v>360</v>
      </c>
      <c r="B152" s="18">
        <v>1</v>
      </c>
      <c r="C152" s="32">
        <v>0</v>
      </c>
    </row>
    <row r="153" spans="1:3" x14ac:dyDescent="0.25">
      <c r="A153" s="29" t="s">
        <v>362</v>
      </c>
      <c r="B153" s="18">
        <v>1</v>
      </c>
      <c r="C153" s="10">
        <v>0</v>
      </c>
    </row>
    <row r="154" spans="1:3" x14ac:dyDescent="0.25">
      <c r="A154" s="12" t="s">
        <v>365</v>
      </c>
      <c r="B154" s="18">
        <v>1</v>
      </c>
      <c r="C154" s="32">
        <v>0</v>
      </c>
    </row>
    <row r="155" spans="1:3" x14ac:dyDescent="0.25">
      <c r="A155" s="12" t="s">
        <v>367</v>
      </c>
      <c r="B155" s="18">
        <v>1</v>
      </c>
      <c r="C155" s="32">
        <v>0</v>
      </c>
    </row>
    <row r="156" spans="1:3" x14ac:dyDescent="0.25">
      <c r="A156" s="29" t="s">
        <v>376</v>
      </c>
      <c r="B156" s="18">
        <v>1</v>
      </c>
      <c r="C156" s="32">
        <v>0</v>
      </c>
    </row>
    <row r="157" spans="1:3" x14ac:dyDescent="0.25">
      <c r="A157" s="29" t="s">
        <v>377</v>
      </c>
      <c r="B157" s="18">
        <v>7</v>
      </c>
      <c r="C157" s="32">
        <v>29</v>
      </c>
    </row>
    <row r="158" spans="1:3" x14ac:dyDescent="0.25">
      <c r="A158" s="29" t="s">
        <v>370</v>
      </c>
      <c r="B158" s="18">
        <v>1</v>
      </c>
      <c r="C158" s="32">
        <v>0</v>
      </c>
    </row>
    <row r="159" spans="1:3" x14ac:dyDescent="0.25">
      <c r="A159" s="12" t="s">
        <v>378</v>
      </c>
      <c r="B159" s="18">
        <v>11</v>
      </c>
      <c r="C159" s="32">
        <v>2</v>
      </c>
    </row>
    <row r="160" spans="1:3" x14ac:dyDescent="0.25">
      <c r="A160" s="29" t="s">
        <v>379</v>
      </c>
      <c r="B160" s="18">
        <v>4</v>
      </c>
      <c r="C160" s="10">
        <v>35</v>
      </c>
    </row>
    <row r="161" spans="1:3" x14ac:dyDescent="0.25">
      <c r="A161" s="29" t="s">
        <v>386</v>
      </c>
      <c r="B161" s="26">
        <v>1</v>
      </c>
      <c r="C161" s="32">
        <v>0</v>
      </c>
    </row>
    <row r="162" spans="1:3" x14ac:dyDescent="0.25">
      <c r="A162" s="29" t="s">
        <v>388</v>
      </c>
      <c r="B162" s="26">
        <v>1</v>
      </c>
      <c r="C162" s="32">
        <v>0</v>
      </c>
    </row>
    <row r="163" spans="1:3" x14ac:dyDescent="0.25">
      <c r="A163" s="12" t="s">
        <v>390</v>
      </c>
      <c r="B163" s="26">
        <v>1</v>
      </c>
      <c r="C163" s="32">
        <v>0</v>
      </c>
    </row>
    <row r="164" spans="1:3" x14ac:dyDescent="0.25">
      <c r="A164" s="12" t="s">
        <v>392</v>
      </c>
      <c r="B164" s="26">
        <v>1</v>
      </c>
      <c r="C164" s="32">
        <v>0</v>
      </c>
    </row>
    <row r="165" spans="1:3" x14ac:dyDescent="0.25">
      <c r="A165" s="29" t="s">
        <v>394</v>
      </c>
      <c r="B165" s="11">
        <v>1</v>
      </c>
      <c r="C165" s="10">
        <v>0</v>
      </c>
    </row>
    <row r="166" spans="1:3" x14ac:dyDescent="0.25">
      <c r="A166" s="29" t="s">
        <v>396</v>
      </c>
      <c r="B166" s="26">
        <v>1</v>
      </c>
      <c r="C166" s="32">
        <v>0</v>
      </c>
    </row>
    <row r="167" spans="1:3" x14ac:dyDescent="0.25">
      <c r="A167" s="29" t="s">
        <v>398</v>
      </c>
      <c r="B167" s="26">
        <v>1</v>
      </c>
      <c r="C167" s="32">
        <v>0</v>
      </c>
    </row>
    <row r="168" spans="1:3" x14ac:dyDescent="0.25">
      <c r="A168" s="29" t="s">
        <v>400</v>
      </c>
      <c r="B168" s="11">
        <v>1</v>
      </c>
      <c r="C168" s="10">
        <v>0</v>
      </c>
    </row>
    <row r="169" spans="1:3" x14ac:dyDescent="0.25">
      <c r="A169" s="29" t="s">
        <v>402</v>
      </c>
      <c r="B169" s="11">
        <v>1</v>
      </c>
      <c r="C169" s="10">
        <v>0</v>
      </c>
    </row>
    <row r="170" spans="1:3" x14ac:dyDescent="0.25">
      <c r="A170" s="29" t="s">
        <v>404</v>
      </c>
      <c r="B170" s="26">
        <v>1</v>
      </c>
      <c r="C170" s="32">
        <v>0</v>
      </c>
    </row>
    <row r="171" spans="1:3" x14ac:dyDescent="0.25">
      <c r="A171" s="29" t="s">
        <v>407</v>
      </c>
      <c r="B171" s="11">
        <v>1</v>
      </c>
      <c r="C171" s="10">
        <v>0</v>
      </c>
    </row>
    <row r="172" spans="1:3" x14ac:dyDescent="0.25">
      <c r="A172" s="29" t="s">
        <v>410</v>
      </c>
      <c r="B172" s="11">
        <v>1</v>
      </c>
      <c r="C172" s="10">
        <v>0</v>
      </c>
    </row>
    <row r="173" spans="1:3" x14ac:dyDescent="0.25">
      <c r="A173" s="29" t="s">
        <v>412</v>
      </c>
      <c r="B173" s="11">
        <v>1</v>
      </c>
      <c r="C173" s="10">
        <v>0</v>
      </c>
    </row>
    <row r="174" spans="1:3" x14ac:dyDescent="0.25">
      <c r="A174" s="12" t="s">
        <v>414</v>
      </c>
      <c r="B174" s="33">
        <v>1</v>
      </c>
      <c r="C174" s="32">
        <v>0</v>
      </c>
    </row>
    <row r="175" spans="1:3" x14ac:dyDescent="0.25">
      <c r="A175" s="29" t="s">
        <v>416</v>
      </c>
      <c r="B175" s="11">
        <v>1</v>
      </c>
      <c r="C175" s="10">
        <v>0</v>
      </c>
    </row>
    <row r="176" spans="1:3" x14ac:dyDescent="0.25">
      <c r="A176" s="29" t="s">
        <v>418</v>
      </c>
      <c r="B176" s="33">
        <v>7</v>
      </c>
      <c r="C176" s="10">
        <v>0</v>
      </c>
    </row>
    <row r="177" spans="1:3" x14ac:dyDescent="0.25">
      <c r="A177" s="29" t="s">
        <v>420</v>
      </c>
      <c r="B177" s="33">
        <v>1</v>
      </c>
      <c r="C177" s="10">
        <v>0</v>
      </c>
    </row>
    <row r="178" spans="1:3" x14ac:dyDescent="0.25">
      <c r="A178" s="12" t="s">
        <v>422</v>
      </c>
      <c r="B178" s="33">
        <v>1</v>
      </c>
      <c r="C178" s="32">
        <v>0</v>
      </c>
    </row>
    <row r="179" spans="1:3" x14ac:dyDescent="0.25">
      <c r="A179" s="29" t="s">
        <v>424</v>
      </c>
      <c r="B179" s="33">
        <v>1</v>
      </c>
      <c r="C179" s="10">
        <v>0</v>
      </c>
    </row>
    <row r="180" spans="1:3" x14ac:dyDescent="0.25">
      <c r="A180" s="29" t="s">
        <v>426</v>
      </c>
      <c r="B180" s="33">
        <v>1</v>
      </c>
      <c r="C180" s="32">
        <v>0</v>
      </c>
    </row>
    <row r="181" spans="1:3" x14ac:dyDescent="0.25">
      <c r="A181" s="29" t="s">
        <v>430</v>
      </c>
      <c r="B181" s="34">
        <v>9</v>
      </c>
      <c r="C181" s="32">
        <v>0</v>
      </c>
    </row>
    <row r="182" spans="1:3" x14ac:dyDescent="0.25">
      <c r="A182" s="29" t="s">
        <v>432</v>
      </c>
      <c r="B182" s="34">
        <v>1</v>
      </c>
      <c r="C182" s="10">
        <v>0</v>
      </c>
    </row>
    <row r="183" spans="1:3" x14ac:dyDescent="0.25">
      <c r="A183" s="29" t="s">
        <v>433</v>
      </c>
      <c r="B183" s="34">
        <v>1</v>
      </c>
      <c r="C183" s="10">
        <v>0</v>
      </c>
    </row>
    <row r="184" spans="1:3" x14ac:dyDescent="0.25">
      <c r="A184" s="12" t="s">
        <v>435</v>
      </c>
      <c r="B184" s="34">
        <v>1</v>
      </c>
      <c r="C184" s="32">
        <v>0</v>
      </c>
    </row>
    <row r="185" spans="1:3" x14ac:dyDescent="0.25">
      <c r="A185" s="29" t="s">
        <v>437</v>
      </c>
      <c r="B185" s="34">
        <v>1</v>
      </c>
      <c r="C185" s="32">
        <v>0</v>
      </c>
    </row>
    <row r="186" spans="1:3" x14ac:dyDescent="0.25">
      <c r="A186" s="29" t="s">
        <v>439</v>
      </c>
      <c r="B186" s="34">
        <v>1</v>
      </c>
      <c r="C186" s="32">
        <v>0</v>
      </c>
    </row>
    <row r="187" spans="1:3" x14ac:dyDescent="0.25">
      <c r="A187" s="29" t="s">
        <v>441</v>
      </c>
      <c r="B187" s="34">
        <v>1</v>
      </c>
      <c r="C187" s="32">
        <v>0</v>
      </c>
    </row>
    <row r="188" spans="1:3" x14ac:dyDescent="0.25">
      <c r="A188" s="29" t="s">
        <v>444</v>
      </c>
      <c r="B188" s="34">
        <v>1</v>
      </c>
      <c r="C188" s="10">
        <v>0</v>
      </c>
    </row>
    <row r="189" spans="1:3" x14ac:dyDescent="0.25">
      <c r="A189" s="29" t="s">
        <v>446</v>
      </c>
      <c r="B189" s="34">
        <v>1</v>
      </c>
      <c r="C189" s="10">
        <v>0</v>
      </c>
    </row>
    <row r="190" spans="1:3" x14ac:dyDescent="0.25">
      <c r="A190" s="29" t="s">
        <v>448</v>
      </c>
      <c r="B190" s="34">
        <v>1</v>
      </c>
      <c r="C190" s="10">
        <v>0</v>
      </c>
    </row>
    <row r="191" spans="1:3" x14ac:dyDescent="0.25">
      <c r="A191" s="29" t="s">
        <v>450</v>
      </c>
      <c r="B191" s="34">
        <v>1</v>
      </c>
      <c r="C191" s="10">
        <v>0</v>
      </c>
    </row>
    <row r="192" spans="1:3" x14ac:dyDescent="0.25">
      <c r="A192" s="29" t="s">
        <v>453</v>
      </c>
      <c r="B192" s="34">
        <v>1</v>
      </c>
      <c r="C192" s="10">
        <v>0</v>
      </c>
    </row>
    <row r="193" spans="1:3" x14ac:dyDescent="0.25">
      <c r="A193" s="29" t="s">
        <v>455</v>
      </c>
      <c r="B193" s="34">
        <v>1</v>
      </c>
      <c r="C193" s="32">
        <v>0</v>
      </c>
    </row>
    <row r="194" spans="1:3" x14ac:dyDescent="0.25">
      <c r="A194" s="12" t="s">
        <v>457</v>
      </c>
      <c r="B194" s="34">
        <v>1</v>
      </c>
      <c r="C194" s="32">
        <v>0</v>
      </c>
    </row>
    <row r="195" spans="1:3" x14ac:dyDescent="0.25">
      <c r="A195" s="29" t="s">
        <v>459</v>
      </c>
      <c r="B195" s="34">
        <v>18</v>
      </c>
      <c r="C195" s="10">
        <v>0</v>
      </c>
    </row>
    <row r="196" spans="1:3" x14ac:dyDescent="0.25">
      <c r="A196" s="29" t="s">
        <v>461</v>
      </c>
      <c r="B196" s="34">
        <v>1</v>
      </c>
      <c r="C196" s="10">
        <v>0</v>
      </c>
    </row>
    <row r="197" spans="1:3" x14ac:dyDescent="0.25">
      <c r="A197" s="12" t="s">
        <v>463</v>
      </c>
      <c r="B197" s="34">
        <v>1</v>
      </c>
      <c r="C197" s="32">
        <v>0</v>
      </c>
    </row>
    <row r="198" spans="1:3" x14ac:dyDescent="0.25">
      <c r="A198" s="29" t="s">
        <v>465</v>
      </c>
      <c r="B198" s="34">
        <v>1</v>
      </c>
      <c r="C198" s="10">
        <v>3</v>
      </c>
    </row>
    <row r="199" spans="1:3" x14ac:dyDescent="0.25">
      <c r="A199" s="29" t="s">
        <v>467</v>
      </c>
      <c r="B199" s="34">
        <v>1</v>
      </c>
      <c r="C199" s="10">
        <v>0</v>
      </c>
    </row>
    <row r="200" spans="1:3" x14ac:dyDescent="0.25">
      <c r="A200" s="29" t="s">
        <v>499</v>
      </c>
      <c r="B200" s="35">
        <v>15</v>
      </c>
      <c r="C200" s="10">
        <v>5</v>
      </c>
    </row>
    <row r="201" spans="1:3" x14ac:dyDescent="0.25">
      <c r="A201" s="12" t="s">
        <v>501</v>
      </c>
      <c r="B201" s="35">
        <v>19</v>
      </c>
      <c r="C201" s="32">
        <v>4</v>
      </c>
    </row>
    <row r="202" spans="1:3" x14ac:dyDescent="0.25">
      <c r="A202" s="29" t="s">
        <v>503</v>
      </c>
      <c r="B202" s="35">
        <v>4</v>
      </c>
      <c r="C202" s="32">
        <v>0</v>
      </c>
    </row>
    <row r="203" spans="1:3" x14ac:dyDescent="0.25">
      <c r="A203" s="29" t="s">
        <v>505</v>
      </c>
      <c r="B203" s="35">
        <v>1</v>
      </c>
      <c r="C203" s="32">
        <v>0</v>
      </c>
    </row>
    <row r="204" spans="1:3" x14ac:dyDescent="0.25">
      <c r="A204" s="29" t="s">
        <v>507</v>
      </c>
      <c r="B204" s="35">
        <v>1</v>
      </c>
      <c r="C204" s="32">
        <v>0</v>
      </c>
    </row>
    <row r="205" spans="1:3" x14ac:dyDescent="0.25">
      <c r="A205" s="12" t="s">
        <v>509</v>
      </c>
      <c r="B205" s="35">
        <v>1</v>
      </c>
      <c r="C205" s="32">
        <v>0</v>
      </c>
    </row>
    <row r="206" spans="1:3" x14ac:dyDescent="0.25">
      <c r="A206" s="29" t="s">
        <v>511</v>
      </c>
      <c r="B206" s="35">
        <v>6</v>
      </c>
      <c r="C206" s="32">
        <v>0</v>
      </c>
    </row>
    <row r="207" spans="1:3" x14ac:dyDescent="0.25">
      <c r="A207" s="29" t="s">
        <v>513</v>
      </c>
      <c r="B207" s="35">
        <v>1</v>
      </c>
      <c r="C207" s="10">
        <v>0</v>
      </c>
    </row>
    <row r="208" spans="1:3" x14ac:dyDescent="0.25">
      <c r="A208" s="29" t="s">
        <v>516</v>
      </c>
      <c r="B208" s="35">
        <v>1</v>
      </c>
      <c r="C208" s="10">
        <v>0</v>
      </c>
    </row>
    <row r="209" spans="1:3" x14ac:dyDescent="0.25">
      <c r="A209" s="29" t="s">
        <v>518</v>
      </c>
      <c r="B209" s="35">
        <v>1</v>
      </c>
      <c r="C209" s="10">
        <v>0</v>
      </c>
    </row>
    <row r="210" spans="1:3" x14ac:dyDescent="0.25">
      <c r="A210" s="29" t="s">
        <v>520</v>
      </c>
      <c r="B210" s="35">
        <v>1</v>
      </c>
      <c r="C210" s="32">
        <v>0</v>
      </c>
    </row>
    <row r="211" spans="1:3" x14ac:dyDescent="0.25">
      <c r="A211" s="29" t="s">
        <v>522</v>
      </c>
      <c r="B211" s="35">
        <v>1</v>
      </c>
      <c r="C211" s="10">
        <v>0</v>
      </c>
    </row>
    <row r="212" spans="1:3" x14ac:dyDescent="0.25">
      <c r="A212" s="12" t="s">
        <v>524</v>
      </c>
      <c r="B212" s="35">
        <v>15</v>
      </c>
      <c r="C212" s="32">
        <v>0</v>
      </c>
    </row>
    <row r="213" spans="1:3" x14ac:dyDescent="0.25">
      <c r="A213" s="29" t="s">
        <v>526</v>
      </c>
      <c r="B213" s="35">
        <v>1</v>
      </c>
      <c r="C213" s="32">
        <v>0</v>
      </c>
    </row>
    <row r="214" spans="1:3" x14ac:dyDescent="0.25">
      <c r="A214" s="29" t="s">
        <v>528</v>
      </c>
      <c r="B214" s="35">
        <v>16</v>
      </c>
      <c r="C214" s="32">
        <v>0</v>
      </c>
    </row>
    <row r="215" spans="1:3" x14ac:dyDescent="0.25">
      <c r="A215" s="29" t="s">
        <v>530</v>
      </c>
      <c r="B215" s="35">
        <v>1</v>
      </c>
      <c r="C215" s="32">
        <v>0</v>
      </c>
    </row>
    <row r="216" spans="1:3" x14ac:dyDescent="0.25">
      <c r="A216" s="29" t="s">
        <v>532</v>
      </c>
      <c r="B216" s="35">
        <v>1</v>
      </c>
      <c r="C216" s="32">
        <v>0</v>
      </c>
    </row>
    <row r="217" spans="1:3" x14ac:dyDescent="0.25">
      <c r="A217" s="29" t="s">
        <v>548</v>
      </c>
      <c r="B217" s="36">
        <v>1</v>
      </c>
      <c r="C217" s="32">
        <v>0</v>
      </c>
    </row>
    <row r="218" spans="1:3" x14ac:dyDescent="0.25">
      <c r="A218" s="29" t="s">
        <v>550</v>
      </c>
      <c r="B218" s="36">
        <v>1</v>
      </c>
      <c r="C218" s="32">
        <v>0</v>
      </c>
    </row>
    <row r="219" spans="1:3" x14ac:dyDescent="0.25">
      <c r="A219" s="29" t="s">
        <v>552</v>
      </c>
      <c r="B219" s="36">
        <v>1</v>
      </c>
      <c r="C219" s="32">
        <v>0</v>
      </c>
    </row>
    <row r="220" spans="1:3" x14ac:dyDescent="0.25">
      <c r="A220" s="29" t="s">
        <v>554</v>
      </c>
      <c r="B220" s="36">
        <v>1</v>
      </c>
      <c r="C220" s="32">
        <v>0</v>
      </c>
    </row>
    <row r="221" spans="1:3" x14ac:dyDescent="0.25">
      <c r="A221" s="29" t="s">
        <v>556</v>
      </c>
      <c r="B221" s="36">
        <v>1</v>
      </c>
      <c r="C221" s="32">
        <v>0</v>
      </c>
    </row>
    <row r="222" spans="1:3" x14ac:dyDescent="0.25">
      <c r="A222" s="29" t="s">
        <v>558</v>
      </c>
      <c r="B222" s="36">
        <v>1</v>
      </c>
      <c r="C222" s="32">
        <v>0</v>
      </c>
    </row>
    <row r="223" spans="1:3" x14ac:dyDescent="0.25">
      <c r="A223" s="29" t="s">
        <v>560</v>
      </c>
      <c r="B223" s="36">
        <v>1</v>
      </c>
      <c r="C223" s="32">
        <v>0</v>
      </c>
    </row>
    <row r="224" spans="1:3" x14ac:dyDescent="0.25">
      <c r="A224" s="29" t="s">
        <v>562</v>
      </c>
      <c r="B224" s="36">
        <v>19</v>
      </c>
      <c r="C224" s="32">
        <v>1</v>
      </c>
    </row>
    <row r="225" spans="1:3" x14ac:dyDescent="0.25">
      <c r="A225" s="29" t="s">
        <v>564</v>
      </c>
      <c r="B225" s="36">
        <v>1</v>
      </c>
      <c r="C225" s="32">
        <v>0</v>
      </c>
    </row>
    <row r="226" spans="1:3" x14ac:dyDescent="0.25">
      <c r="A226" s="29" t="s">
        <v>566</v>
      </c>
      <c r="B226" s="36">
        <v>1</v>
      </c>
      <c r="C226" s="32">
        <v>0</v>
      </c>
    </row>
    <row r="227" spans="1:3" x14ac:dyDescent="0.25">
      <c r="A227" s="29" t="s">
        <v>568</v>
      </c>
      <c r="B227" s="36">
        <v>1</v>
      </c>
      <c r="C227" s="32">
        <v>0</v>
      </c>
    </row>
    <row r="228" spans="1:3" x14ac:dyDescent="0.25">
      <c r="A228" s="29" t="s">
        <v>570</v>
      </c>
      <c r="B228" s="36">
        <v>1</v>
      </c>
      <c r="C228" s="32">
        <v>0</v>
      </c>
    </row>
    <row r="229" spans="1:3" x14ac:dyDescent="0.25">
      <c r="A229" s="29" t="s">
        <v>572</v>
      </c>
      <c r="B229" s="36">
        <v>1</v>
      </c>
      <c r="C229" s="32">
        <v>0</v>
      </c>
    </row>
    <row r="230" spans="1:3" x14ac:dyDescent="0.25">
      <c r="A230" s="29" t="s">
        <v>574</v>
      </c>
      <c r="B230" s="36">
        <v>1</v>
      </c>
      <c r="C230" s="32">
        <v>0</v>
      </c>
    </row>
    <row r="231" spans="1:3" x14ac:dyDescent="0.25">
      <c r="A231" s="29" t="s">
        <v>576</v>
      </c>
      <c r="B231" s="36">
        <v>1</v>
      </c>
      <c r="C231" s="32">
        <v>0</v>
      </c>
    </row>
    <row r="232" spans="1:3" x14ac:dyDescent="0.25">
      <c r="A232" s="29" t="s">
        <v>578</v>
      </c>
      <c r="B232" s="36">
        <v>1</v>
      </c>
      <c r="C232" s="32">
        <v>0</v>
      </c>
    </row>
    <row r="233" spans="1:3" x14ac:dyDescent="0.25">
      <c r="A233" s="29" t="s">
        <v>580</v>
      </c>
      <c r="B233" s="36">
        <v>1</v>
      </c>
      <c r="C233" s="32">
        <v>0</v>
      </c>
    </row>
    <row r="234" spans="1:3" x14ac:dyDescent="0.25">
      <c r="A234" s="29" t="s">
        <v>582</v>
      </c>
      <c r="B234" s="36">
        <v>1</v>
      </c>
      <c r="C234" s="32">
        <v>0</v>
      </c>
    </row>
    <row r="235" spans="1:3" x14ac:dyDescent="0.25">
      <c r="A235" s="29" t="s">
        <v>584</v>
      </c>
      <c r="B235" s="36">
        <v>1</v>
      </c>
      <c r="C235" s="32">
        <v>0</v>
      </c>
    </row>
    <row r="236" spans="1:3" x14ac:dyDescent="0.25">
      <c r="A236" s="29" t="s">
        <v>586</v>
      </c>
      <c r="B236" s="36">
        <v>16</v>
      </c>
      <c r="C236" s="32">
        <v>1</v>
      </c>
    </row>
    <row r="237" spans="1:3" x14ac:dyDescent="0.25">
      <c r="A237" s="29" t="s">
        <v>588</v>
      </c>
      <c r="B237" s="36">
        <v>1</v>
      </c>
      <c r="C237" s="32">
        <v>0</v>
      </c>
    </row>
    <row r="238" spans="1:3" x14ac:dyDescent="0.25">
      <c r="A238" s="29" t="s">
        <v>590</v>
      </c>
      <c r="B238" s="36">
        <v>11</v>
      </c>
      <c r="C238" s="32">
        <v>0</v>
      </c>
    </row>
    <row r="239" spans="1:3" x14ac:dyDescent="0.25">
      <c r="A239" s="29" t="s">
        <v>592</v>
      </c>
      <c r="B239" s="36">
        <v>1</v>
      </c>
      <c r="C239" s="32">
        <v>0</v>
      </c>
    </row>
    <row r="240" spans="1:3" x14ac:dyDescent="0.25">
      <c r="A240" s="29" t="s">
        <v>594</v>
      </c>
      <c r="B240" s="36">
        <v>20</v>
      </c>
      <c r="C240" s="32">
        <v>23</v>
      </c>
    </row>
    <row r="241" spans="1:3" x14ac:dyDescent="0.25">
      <c r="A241" s="29" t="s">
        <v>596</v>
      </c>
      <c r="B241" s="36">
        <v>15</v>
      </c>
      <c r="C241" s="32">
        <v>3</v>
      </c>
    </row>
    <row r="242" spans="1:3" x14ac:dyDescent="0.25">
      <c r="A242" s="29" t="s">
        <v>598</v>
      </c>
      <c r="B242" s="36">
        <v>1</v>
      </c>
      <c r="C242" s="32">
        <v>0</v>
      </c>
    </row>
    <row r="243" spans="1:3" x14ac:dyDescent="0.25">
      <c r="A243" s="29" t="s">
        <v>600</v>
      </c>
      <c r="B243" s="36">
        <v>1</v>
      </c>
      <c r="C243" s="32">
        <v>0</v>
      </c>
    </row>
    <row r="244" spans="1:3" x14ac:dyDescent="0.25">
      <c r="A244" s="29" t="s">
        <v>602</v>
      </c>
      <c r="B244" s="36">
        <v>2</v>
      </c>
      <c r="C244" s="32">
        <v>0</v>
      </c>
    </row>
    <row r="245" spans="1:3" x14ac:dyDescent="0.25">
      <c r="A245" s="29" t="s">
        <v>604</v>
      </c>
      <c r="B245" s="36">
        <v>1</v>
      </c>
      <c r="C245" s="32">
        <v>0</v>
      </c>
    </row>
    <row r="246" spans="1:3" x14ac:dyDescent="0.25">
      <c r="A246" s="29" t="s">
        <v>606</v>
      </c>
      <c r="B246" s="36">
        <v>1</v>
      </c>
      <c r="C246" s="32">
        <v>0</v>
      </c>
    </row>
    <row r="247" spans="1:3" x14ac:dyDescent="0.25">
      <c r="A247" s="29" t="s">
        <v>608</v>
      </c>
      <c r="B247" s="36">
        <v>1</v>
      </c>
      <c r="C247" s="32">
        <v>0</v>
      </c>
    </row>
    <row r="248" spans="1:3" x14ac:dyDescent="0.25">
      <c r="A248" s="29" t="s">
        <v>610</v>
      </c>
      <c r="B248" s="36">
        <v>1</v>
      </c>
      <c r="C248" s="32">
        <v>0</v>
      </c>
    </row>
    <row r="249" spans="1:3" x14ac:dyDescent="0.25">
      <c r="A249" s="29" t="s">
        <v>612</v>
      </c>
      <c r="B249" s="36">
        <v>1</v>
      </c>
      <c r="C249" s="32">
        <v>0</v>
      </c>
    </row>
    <row r="250" spans="1:3" x14ac:dyDescent="0.25">
      <c r="A250" s="29" t="s">
        <v>614</v>
      </c>
      <c r="B250" s="36">
        <v>1</v>
      </c>
      <c r="C250" s="32">
        <v>0</v>
      </c>
    </row>
    <row r="251" spans="1:3" x14ac:dyDescent="0.25">
      <c r="A251" s="29" t="s">
        <v>617</v>
      </c>
      <c r="B251" s="36">
        <v>1</v>
      </c>
      <c r="C251" s="32">
        <v>0</v>
      </c>
    </row>
    <row r="252" spans="1:3" x14ac:dyDescent="0.25">
      <c r="A252" s="29" t="s">
        <v>619</v>
      </c>
      <c r="B252" s="36">
        <v>1</v>
      </c>
      <c r="C252" s="32">
        <v>1</v>
      </c>
    </row>
    <row r="253" spans="1:3" x14ac:dyDescent="0.25">
      <c r="A253" s="29" t="s">
        <v>621</v>
      </c>
      <c r="B253" s="36">
        <v>1</v>
      </c>
      <c r="C253" s="32">
        <v>0</v>
      </c>
    </row>
    <row r="254" spans="1:3" x14ac:dyDescent="0.25">
      <c r="A254" s="29" t="s">
        <v>623</v>
      </c>
      <c r="B254" s="36">
        <v>1</v>
      </c>
      <c r="C254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2020-03-03T10:52:51Z</dcterms:modified>
</cp:coreProperties>
</file>