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 activeTab="1"/>
  </bookViews>
  <sheets>
    <sheet name="dati sintetici" sheetId="1" r:id="rId1"/>
    <sheet name="albo enti" sheetId="2" r:id="rId2"/>
    <sheet name="Sintesi Regioni_Paesi" sheetId="4" r:id="rId3"/>
    <sheet name="Foglio1" sheetId="5" r:id="rId4"/>
  </sheets>
  <definedNames>
    <definedName name="_xlnm._FilterDatabase" localSheetId="1" hidden="1">'albo enti'!$A$2:$K$402</definedName>
  </definedNames>
  <calcPr calcId="152511"/>
  <pivotCaches>
    <pivotCache cacheId="8" r:id="rId5"/>
    <pivotCache cacheId="1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7" i="2" l="1"/>
  <c r="I255" i="2"/>
  <c r="I78" i="2"/>
  <c r="I58" i="2"/>
  <c r="I125" i="2"/>
  <c r="I148" i="2"/>
  <c r="I159" i="2"/>
  <c r="I188" i="2"/>
  <c r="I243" i="2"/>
  <c r="I372" i="2"/>
  <c r="I28" i="2"/>
  <c r="I311" i="2" l="1"/>
  <c r="I375" i="2"/>
  <c r="I170" i="2"/>
  <c r="I340" i="2"/>
  <c r="I54" i="2"/>
  <c r="I364" i="2"/>
  <c r="I199" i="2"/>
  <c r="I71" i="2"/>
  <c r="I204" i="2"/>
  <c r="I155" i="2"/>
  <c r="I224" i="2"/>
  <c r="I181" i="2"/>
  <c r="I8" i="2"/>
  <c r="I307" i="2"/>
  <c r="I227" i="2" l="1"/>
  <c r="I221" i="2"/>
  <c r="I190" i="2" l="1"/>
  <c r="I70" i="2"/>
  <c r="I68" i="2"/>
  <c r="I385" i="2"/>
  <c r="I304" i="2"/>
  <c r="I44" i="2"/>
  <c r="I225" i="2"/>
  <c r="I313" i="2"/>
  <c r="I353" i="2"/>
  <c r="I158" i="2"/>
  <c r="I102" i="2"/>
  <c r="I343" i="2"/>
  <c r="I129" i="2"/>
  <c r="I66" i="2" l="1"/>
  <c r="I368" i="2"/>
  <c r="I89" i="2"/>
  <c r="I115" i="2"/>
  <c r="K1" i="2" l="1"/>
  <c r="I218" i="2"/>
  <c r="I239" i="2"/>
  <c r="I366" i="2"/>
  <c r="I232" i="2"/>
  <c r="I180" i="2"/>
  <c r="I381" i="2"/>
  <c r="I352" i="2"/>
  <c r="I338" i="2"/>
  <c r="I76" i="2"/>
  <c r="I153" i="2"/>
  <c r="I144" i="2" l="1"/>
  <c r="I235" i="2"/>
  <c r="I384" i="2"/>
  <c r="I262" i="2"/>
  <c r="I49" i="2"/>
  <c r="I122" i="2"/>
  <c r="I47" i="2"/>
  <c r="I293" i="2"/>
  <c r="I160" i="2"/>
  <c r="I29" i="2"/>
  <c r="I50" i="2"/>
  <c r="I217" i="2"/>
  <c r="I397" i="2" l="1"/>
  <c r="I380" i="2"/>
  <c r="I111" i="2"/>
  <c r="I198" i="2"/>
  <c r="I189" i="2"/>
  <c r="I90" i="2" l="1"/>
  <c r="I113" i="2"/>
  <c r="I191" i="2"/>
  <c r="I146" i="2"/>
  <c r="I305" i="2"/>
  <c r="I141" i="2"/>
  <c r="I300" i="2"/>
  <c r="I376" i="2"/>
  <c r="I373" i="2"/>
  <c r="I140" i="2"/>
  <c r="I46" i="2"/>
  <c r="I245" i="2"/>
  <c r="I88" i="2"/>
  <c r="I57" i="2"/>
  <c r="I62" i="2" l="1"/>
  <c r="I401" i="2"/>
  <c r="I10" i="2" l="1"/>
  <c r="I219" i="2"/>
  <c r="I34" i="2"/>
  <c r="I283" i="2"/>
  <c r="I84" i="2"/>
  <c r="I138" i="2"/>
  <c r="I151" i="2"/>
  <c r="I197" i="2"/>
  <c r="I120" i="2"/>
  <c r="I81" i="2"/>
  <c r="B1" i="2"/>
  <c r="I150" i="2" l="1"/>
  <c r="I308" i="2"/>
  <c r="I178" i="2"/>
  <c r="I281" i="2"/>
  <c r="I193" i="2"/>
  <c r="I365" i="2"/>
  <c r="I306" i="2"/>
  <c r="I112" i="2"/>
  <c r="I72" i="2"/>
  <c r="I99" i="2"/>
  <c r="I98" i="2"/>
  <c r="I367" i="2"/>
  <c r="I280" i="2"/>
  <c r="I374" i="2"/>
  <c r="I96" i="2"/>
  <c r="I322" i="2"/>
  <c r="I268" i="2"/>
  <c r="I39" i="2"/>
  <c r="I61" i="2"/>
  <c r="I248" i="2"/>
  <c r="I223" i="2"/>
  <c r="I363" i="2"/>
  <c r="I244" i="2"/>
  <c r="I390" i="2"/>
  <c r="I36" i="2"/>
  <c r="I260" i="2"/>
  <c r="I339" i="2"/>
  <c r="I131" i="2"/>
  <c r="I114" i="2"/>
  <c r="I95" i="2"/>
  <c r="I202" i="2"/>
  <c r="I350" i="2"/>
  <c r="I31" i="2"/>
  <c r="I337" i="2"/>
  <c r="I17" i="2"/>
  <c r="I103" i="2"/>
  <c r="I9" i="2"/>
  <c r="I97" i="2"/>
  <c r="I94" i="2"/>
  <c r="I267" i="2"/>
  <c r="I315" i="2"/>
  <c r="I20" i="2"/>
  <c r="I332" i="2"/>
  <c r="I48" i="2"/>
  <c r="I119" i="2"/>
  <c r="I182" i="2"/>
  <c r="I249" i="2"/>
  <c r="I341" i="2"/>
  <c r="I269" i="2"/>
  <c r="I33" i="2"/>
  <c r="I318" i="2"/>
  <c r="I91" i="2"/>
  <c r="I184" i="2"/>
  <c r="I273" i="2"/>
  <c r="I161" i="2"/>
  <c r="I179" i="2"/>
  <c r="I168" i="2"/>
  <c r="I241" i="2"/>
  <c r="I40" i="2"/>
  <c r="I386" i="2"/>
  <c r="I292" i="2"/>
  <c r="I55" i="2"/>
  <c r="I186" i="2"/>
  <c r="I134" i="2"/>
  <c r="I211" i="2"/>
  <c r="I32" i="2"/>
  <c r="I336" i="2"/>
  <c r="I92" i="2"/>
  <c r="I23" i="2"/>
  <c r="I13" i="2"/>
  <c r="I194" i="2"/>
  <c r="I93" i="2"/>
  <c r="I132" i="2"/>
  <c r="I118" i="2"/>
  <c r="I358" i="2"/>
  <c r="I154" i="2"/>
  <c r="I331" i="2"/>
  <c r="I22" i="2"/>
  <c r="I106" i="2"/>
  <c r="I175" i="2"/>
  <c r="I172" i="2"/>
  <c r="I5" i="2"/>
  <c r="I393" i="2"/>
  <c r="I327" i="2"/>
  <c r="I104" i="2"/>
  <c r="I297" i="2"/>
  <c r="I26" i="2"/>
  <c r="I187" i="2"/>
  <c r="I321" i="2"/>
  <c r="I73" i="2"/>
  <c r="I396" i="2"/>
  <c r="I399" i="2"/>
  <c r="I298" i="2"/>
  <c r="I392" i="2"/>
  <c r="I328" i="2"/>
  <c r="I247" i="2"/>
  <c r="I185" i="2"/>
  <c r="I289" i="2"/>
  <c r="I41" i="2"/>
  <c r="I42" i="2"/>
  <c r="I391" i="2"/>
  <c r="I299" i="2"/>
  <c r="I276" i="2"/>
  <c r="I370" i="2"/>
  <c r="I18" i="2"/>
  <c r="I105" i="2"/>
  <c r="I354" i="2"/>
  <c r="I275" i="2"/>
  <c r="I330" i="2"/>
  <c r="I383" i="2"/>
  <c r="I295" i="2"/>
  <c r="I355" i="2"/>
  <c r="I242" i="2"/>
  <c r="I163" i="2"/>
  <c r="I116" i="2"/>
  <c r="I287" i="2"/>
  <c r="I296" i="2"/>
  <c r="I196" i="2"/>
  <c r="I43" i="2"/>
  <c r="I346" i="2"/>
  <c r="I171" i="2"/>
  <c r="I169" i="2"/>
  <c r="I27" i="2"/>
  <c r="I135" i="2"/>
  <c r="I302" i="2"/>
  <c r="I87" i="2"/>
  <c r="I123" i="2"/>
  <c r="I234" i="2"/>
  <c r="I165" i="2"/>
  <c r="I284" i="2"/>
  <c r="I86" i="2"/>
  <c r="I69" i="2"/>
  <c r="I246" i="2"/>
  <c r="I294" i="2"/>
  <c r="I272" i="2"/>
  <c r="I378" i="2"/>
  <c r="I312" i="2"/>
  <c r="I264" i="2"/>
  <c r="I347" i="2"/>
  <c r="I166" i="2"/>
  <c r="I195" i="2"/>
  <c r="I320" i="2"/>
  <c r="I252" i="2"/>
  <c r="I12" i="2"/>
  <c r="I177" i="2"/>
  <c r="I387" i="2"/>
  <c r="I215" i="2"/>
  <c r="I79" i="2"/>
  <c r="I377" i="2"/>
  <c r="I30" i="2"/>
  <c r="I142" i="2"/>
  <c r="I361" i="2"/>
  <c r="I344" i="2"/>
  <c r="I6" i="2"/>
  <c r="I174" i="2"/>
  <c r="I206" i="2"/>
  <c r="I371" i="2"/>
  <c r="I67" i="2"/>
  <c r="I216" i="2"/>
  <c r="I162" i="2"/>
  <c r="I314" i="2"/>
  <c r="I263" i="2"/>
  <c r="I133" i="2"/>
  <c r="I230" i="2"/>
  <c r="I210" i="2"/>
  <c r="I286" i="2"/>
  <c r="I143" i="2"/>
  <c r="I126" i="2"/>
  <c r="I266" i="2"/>
  <c r="I128" i="2"/>
  <c r="I282" i="2"/>
  <c r="I59" i="2"/>
  <c r="I208" i="2"/>
  <c r="I250" i="2"/>
  <c r="I222" i="2"/>
  <c r="I398" i="2"/>
  <c r="I301" i="2"/>
  <c r="I290" i="2"/>
  <c r="I379" i="2"/>
  <c r="I65" i="2"/>
  <c r="I236" i="2"/>
  <c r="I271" i="2"/>
  <c r="I348" i="2"/>
  <c r="I77" i="2"/>
  <c r="I37" i="2"/>
  <c r="I176" i="2"/>
  <c r="I251" i="2"/>
  <c r="I3" i="2"/>
  <c r="I63" i="2"/>
  <c r="I389" i="2"/>
  <c r="I270" i="2"/>
  <c r="I309" i="2"/>
  <c r="I14" i="2"/>
  <c r="I11" i="2"/>
  <c r="I110" i="2"/>
  <c r="I278" i="2"/>
  <c r="I240" i="2"/>
  <c r="I4" i="2"/>
  <c r="I35" i="2"/>
  <c r="I164" i="2"/>
  <c r="I329" i="2"/>
  <c r="I108" i="2"/>
  <c r="I324" i="2"/>
  <c r="I253" i="2"/>
  <c r="I357" i="2"/>
  <c r="I382" i="2"/>
  <c r="I277" i="2"/>
  <c r="I130" i="2"/>
  <c r="I220" i="2"/>
  <c r="I24" i="2"/>
  <c r="I400" i="2"/>
  <c r="I323" i="2"/>
  <c r="I388" i="2"/>
  <c r="I152" i="2"/>
  <c r="I136" i="2"/>
  <c r="I226" i="2"/>
  <c r="I53" i="2"/>
  <c r="I213" i="2"/>
  <c r="I173" i="2"/>
  <c r="I147" i="2"/>
  <c r="I25" i="2"/>
  <c r="I356" i="2"/>
  <c r="I369" i="2"/>
  <c r="I149" i="2"/>
  <c r="I203" i="2"/>
  <c r="I7" i="2"/>
  <c r="I291" i="2"/>
  <c r="I402" i="2"/>
  <c r="I238" i="2"/>
  <c r="I319" i="2"/>
  <c r="I209" i="2"/>
  <c r="I60" i="2"/>
  <c r="I121" i="2"/>
  <c r="I83" i="2"/>
  <c r="I16" i="2"/>
  <c r="I21" i="2"/>
  <c r="I167" i="2"/>
  <c r="I325" i="2"/>
  <c r="I117" i="2"/>
  <c r="I124" i="2"/>
  <c r="I100" i="2"/>
  <c r="I333" i="2"/>
  <c r="I362" i="2"/>
  <c r="I214" i="2"/>
  <c r="I316" i="2"/>
  <c r="I51" i="2"/>
  <c r="I345" i="2"/>
  <c r="I19" i="2"/>
  <c r="I395" i="2"/>
  <c r="I52" i="2"/>
  <c r="I360" i="2"/>
  <c r="I207" i="2"/>
  <c r="I137" i="2"/>
  <c r="I288" i="2"/>
  <c r="I274" i="2"/>
  <c r="I139" i="2"/>
  <c r="I45" i="2"/>
  <c r="I107" i="2"/>
  <c r="I342" i="2"/>
  <c r="I229" i="2"/>
  <c r="I326" i="2"/>
  <c r="I157" i="2"/>
  <c r="I56" i="2"/>
  <c r="I259" i="2"/>
  <c r="I145" i="2"/>
  <c r="I75" i="2"/>
  <c r="I261" i="2"/>
  <c r="I351" i="2"/>
  <c r="I349" i="2"/>
  <c r="I359" i="2"/>
  <c r="I254" i="2"/>
  <c r="I156" i="2"/>
  <c r="I256" i="2"/>
  <c r="I201" i="2"/>
  <c r="I85" i="2"/>
  <c r="I394" i="2"/>
  <c r="I15" i="2"/>
  <c r="I228" i="2"/>
  <c r="I265" i="2"/>
  <c r="I74" i="2"/>
  <c r="I80" i="2"/>
  <c r="I200" i="2"/>
  <c r="I38" i="2"/>
  <c r="I237" i="2"/>
  <c r="I127" i="2"/>
  <c r="I101" i="2"/>
  <c r="I231" i="2"/>
  <c r="I317" i="2"/>
  <c r="I192" i="2"/>
  <c r="I279" i="2"/>
  <c r="I212" i="2"/>
  <c r="I109" i="2"/>
  <c r="I233" i="2"/>
  <c r="I310" i="2"/>
  <c r="I334" i="2"/>
  <c r="I183" i="2"/>
  <c r="I285" i="2"/>
  <c r="I205" i="2"/>
  <c r="I303" i="2"/>
  <c r="I64" i="2"/>
  <c r="I335" i="2"/>
  <c r="I82" i="2"/>
  <c r="I258" i="2"/>
  <c r="F1" i="2" l="1"/>
  <c r="E1" i="2"/>
  <c r="I1" i="2" l="1"/>
  <c r="H1" i="2"/>
  <c r="G1" i="2"/>
</calcChain>
</file>

<file path=xl/sharedStrings.xml><?xml version="1.0" encoding="utf-8"?>
<sst xmlns="http://schemas.openxmlformats.org/spreadsheetml/2006/main" count="2726" uniqueCount="950">
  <si>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</si>
  <si>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</si>
  <si>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</si>
  <si>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</si>
  <si>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</si>
  <si>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</si>
  <si>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</si>
  <si>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</si>
  <si>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</si>
  <si>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</si>
  <si>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</si>
  <si>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</si>
  <si>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</si>
  <si>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</si>
  <si>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</si>
  <si>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</si>
  <si>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</si>
  <si>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</si>
  <si>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</si>
  <si>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</si>
  <si>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</si>
  <si>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</si>
  <si>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</si>
  <si>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</si>
  <si>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</si>
  <si>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</si>
  <si>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</si>
  <si>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</si>
  <si>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</si>
  <si>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</si>
  <si>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</si>
  <si>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</si>
  <si>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</si>
  <si>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</si>
  <si>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</si>
  <si>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</si>
  <si>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</si>
  <si>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</si>
  <si>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</si>
  <si>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</si>
  <si>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</si>
  <si>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</si>
  <si>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</si>
  <si>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</si>
  <si>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</si>
  <si>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</si>
  <si>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</si>
  <si>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</si>
  <si>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</si>
  <si>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</si>
  <si>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</si>
  <si>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</si>
  <si>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</si>
  <si>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</si>
  <si>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</si>
  <si>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</si>
  <si>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</si>
  <si>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</si>
  <si>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</si>
  <si>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</si>
  <si>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</si>
  <si>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</si>
  <si>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</si>
  <si>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</si>
  <si>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</si>
  <si>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</si>
  <si>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</si>
  <si>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</si>
  <si>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</si>
  <si>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</si>
  <si>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</si>
  <si>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</si>
  <si>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</si>
  <si>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</si>
  <si>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</si>
  <si>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</si>
  <si>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</si>
  <si>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</si>
  <si>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</si>
  <si>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</si>
  <si>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</si>
  <si>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</si>
  <si>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</si>
  <si>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</si>
  <si>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</si>
  <si>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</si>
  <si>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</si>
  <si>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</si>
  <si>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</si>
  <si>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</si>
  <si>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</si>
  <si>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</si>
  <si>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</si>
  <si>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</si>
  <si>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</si>
  <si>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</si>
  <si>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</si>
  <si>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</si>
  <si>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</si>
  <si>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</si>
  <si>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</si>
  <si>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</si>
  <si>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</si>
  <si>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</si>
  <si>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</si>
  <si>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</si>
  <si>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</si>
  <si>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</si>
  <si>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</si>
  <si>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</si>
  <si>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</si>
  <si>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</si>
  <si>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</si>
  <si>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</si>
  <si>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</si>
  <si>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</si>
  <si>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</si>
  <si>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</si>
  <si>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</si>
  <si>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</si>
  <si>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</si>
  <si>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</si>
  <si>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</si>
  <si>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</si>
  <si>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</si>
  <si>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</si>
  <si>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</si>
  <si>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</si>
  <si>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</si>
  <si>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</si>
  <si>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</si>
  <si>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</si>
  <si>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</si>
  <si>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</si>
  <si>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</si>
  <si>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</si>
  <si>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</si>
  <si>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</si>
  <si>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</si>
  <si>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</si>
  <si>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</si>
  <si>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</si>
  <si>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</si>
  <si>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</si>
  <si>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</si>
  <si>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</si>
  <si>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</si>
  <si>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</si>
  <si>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</si>
  <si>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</si>
  <si>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</si>
  <si>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</si>
  <si>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</si>
  <si>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</si>
  <si>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</si>
  <si>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</si>
  <si>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</si>
  <si>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</si>
  <si>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</si>
  <si>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</si>
  <si>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</si>
  <si>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</si>
  <si>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</si>
  <si>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</si>
  <si>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</si>
  <si>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</si>
  <si>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</si>
  <si>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</si>
  <si>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</si>
  <si>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</si>
  <si>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</si>
  <si>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</si>
  <si>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</si>
  <si>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</si>
  <si>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</si>
  <si>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</si>
  <si>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</si>
  <si>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</si>
  <si>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</si>
  <si>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</si>
  <si>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</si>
  <si>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</si>
  <si>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</si>
  <si>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</si>
  <si>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</si>
  <si>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</si>
  <si>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</si>
  <si>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</si>
  <si>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</si>
  <si>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</si>
  <si>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</si>
  <si>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</si>
  <si>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</si>
  <si>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</si>
  <si>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</si>
  <si>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</si>
  <si>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</si>
  <si>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</si>
  <si>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</si>
  <si>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</si>
  <si>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</si>
  <si>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</si>
  <si>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</si>
  <si>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</si>
  <si>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</si>
  <si>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</si>
  <si>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</si>
  <si>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</si>
  <si>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</si>
  <si>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</si>
  <si>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</si>
  <si>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</si>
  <si>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</si>
  <si>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</si>
  <si>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</si>
  <si>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</si>
  <si>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</si>
  <si>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</si>
  <si>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</si>
  <si>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</si>
  <si>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</si>
  <si>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</si>
  <si>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</si>
  <si>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</si>
  <si>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</si>
  <si>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</si>
  <si>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</si>
  <si>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</si>
  <si>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</si>
  <si>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</si>
  <si>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</si>
  <si>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</si>
  <si>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</si>
  <si>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</si>
  <si>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</si>
  <si>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</si>
  <si>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</si>
  <si>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</si>
  <si>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</si>
  <si>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</si>
  <si>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</si>
  <si>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</si>
  <si>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</si>
  <si>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</si>
  <si>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</si>
  <si>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</si>
  <si>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</si>
  <si>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</si>
  <si>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</si>
  <si>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</si>
  <si>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</si>
  <si>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</si>
  <si>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</si>
  <si>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</si>
  <si>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</si>
  <si>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</si>
  <si>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</si>
  <si>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</si>
  <si>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</si>
  <si>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</si>
  <si>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</si>
  <si>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</si>
  <si>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</si>
  <si>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</si>
  <si>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</si>
  <si>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</si>
  <si>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</si>
  <si>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</si>
  <si>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</si>
  <si>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</si>
  <si>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</si>
  <si>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</si>
  <si>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</si>
  <si>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</si>
  <si>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</si>
  <si>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</si>
  <si>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</si>
  <si>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</si>
  <si>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</si>
  <si>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</si>
  <si>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</si>
  <si>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</si>
  <si>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</si>
  <si>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</si>
  <si>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</si>
  <si>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</si>
  <si>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</si>
  <si>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</si>
  <si>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</si>
  <si>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</si>
  <si>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</si>
  <si>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</si>
  <si>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</si>
  <si>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</si>
  <si>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</si>
  <si>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</si>
  <si>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</si>
  <si>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</si>
  <si>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</si>
  <si>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</si>
  <si>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</si>
  <si>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</si>
  <si>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</si>
  <si>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</si>
  <si>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</si>
  <si>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</si>
  <si>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</si>
  <si>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</si>
  <si>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</si>
  <si>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</si>
  <si>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</si>
  <si>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</si>
  <si>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</si>
  <si>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</si>
  <si>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</si>
  <si>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</si>
  <si>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</si>
  <si>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</si>
  <si>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</si>
  <si>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</si>
  <si>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</si>
  <si>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</si>
  <si>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</si>
  <si>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</si>
  <si>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</si>
  <si>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</si>
  <si>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</si>
  <si>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</si>
  <si>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</si>
  <si>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</si>
  <si>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</si>
  <si>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</si>
  <si>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</si>
  <si>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</si>
  <si>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</si>
  <si>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</si>
  <si>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</si>
  <si>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</si>
  <si>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</si>
  <si>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</si>
  <si>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</si>
  <si>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</si>
  <si>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</si>
  <si>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</si>
  <si>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</si>
  <si>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</si>
  <si>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</si>
  <si>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</si>
  <si>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</si>
  <si>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</si>
  <si>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</si>
  <si>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</si>
  <si>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</si>
  <si>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</si>
  <si>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</si>
  <si>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</si>
  <si>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</si>
  <si>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</si>
  <si>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</si>
  <si>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</si>
  <si>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</si>
  <si>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</si>
  <si>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</si>
  <si>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</si>
  <si>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</si>
  <si>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</si>
  <si>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</si>
  <si>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</si>
  <si>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</si>
  <si>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</si>
  <si>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</si>
  <si>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</si>
  <si>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</si>
  <si>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</si>
  <si>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</si>
  <si>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</si>
  <si>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</si>
  <si>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</si>
  <si>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</si>
  <si>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</si>
  <si>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</si>
  <si>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</si>
  <si>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</si>
  <si>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</si>
  <si>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</si>
  <si>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</si>
  <si>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</si>
  <si>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</si>
  <si>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</si>
  <si>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</si>
  <si>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</si>
  <si>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</si>
  <si>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</si>
  <si>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</si>
  <si>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</si>
  <si>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</si>
  <si>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</si>
  <si>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</si>
  <si>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</si>
  <si>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</si>
  <si>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</si>
  <si>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</si>
  <si>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</si>
  <si>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</si>
  <si>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Comune di Pisoniano</t>
  </si>
  <si>
    <t>Comune di Castelnuovo Parano</t>
  </si>
  <si>
    <t>SU00217</t>
  </si>
  <si>
    <t>Comune di Varese</t>
  </si>
  <si>
    <t>Lazio </t>
  </si>
  <si>
    <t>Lombardia 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</si>
  <si>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</si>
  <si>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</si>
  <si>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</si>
  <si>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</si>
  <si>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</si>
  <si>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</si>
  <si>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</si>
  <si>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</si>
  <si>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</si>
  <si>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</si>
  <si>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</si>
  <si>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</si>
  <si>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</si>
  <si>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</si>
  <si>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</si>
  <si>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</si>
  <si>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</si>
  <si>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</si>
  <si>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</si>
  <si>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</si>
  <si>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</si>
  <si>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</si>
  <si>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</si>
  <si>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</si>
  <si>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</si>
  <si>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</si>
  <si>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</si>
  <si>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</si>
  <si>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</si>
  <si>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</si>
  <si>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</si>
  <si>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</si>
  <si>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</si>
  <si>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</si>
  <si>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</si>
  <si>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</si>
  <si>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</si>
  <si>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</si>
  <si>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nonprofit </t>
  </si>
  <si>
    <t>Nuova Dimensione </t>
  </si>
  <si>
    <t>Comune di Cremona </t>
  </si>
  <si>
    <t>Comune di Paliano </t>
  </si>
  <si>
    <t>Comune di Tortona </t>
  </si>
  <si>
    <t>Comune di Vasanello </t>
  </si>
  <si>
    <t>Comune di Vetralla </t>
  </si>
  <si>
    <t>Comune di Cittanova</t>
  </si>
  <si>
    <t>Comune di Genova</t>
  </si>
  <si>
    <t>Comune di Cinquefrondi</t>
  </si>
  <si>
    <t>Comune di Segni</t>
  </si>
  <si>
    <t>Associazione Tecno Staff Odv</t>
  </si>
  <si>
    <t>Comune di Bassano del Grappa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</si>
  <si>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</si>
  <si>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</si>
  <si>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</si>
  <si>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</si>
  <si>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</si>
  <si>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</si>
  <si>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</si>
  <si>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</si>
  <si>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</si>
  <si>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</si>
  <si>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</si>
  <si>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</si>
  <si>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</si>
  <si>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</si>
  <si>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</si>
  <si>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</si>
  <si>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</si>
  <si>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</si>
  <si>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</si>
  <si>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</si>
  <si>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</si>
  <si>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</si>
  <si>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</si>
  <si>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</si>
  <si>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</si>
  <si>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</si>
  <si>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</si>
  <si>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</si>
  <si>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</si>
  <si>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</si>
  <si>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</si>
  <si>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</si>
  <si>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</si>
  <si>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</si>
  <si>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</si>
  <si>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</si>
  <si>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</si>
  <si>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</si>
  <si>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</si>
  <si>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</si>
  <si>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</si>
  <si>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</si>
  <si>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</si>
  <si>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</si>
  <si>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</si>
  <si>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</si>
  <si>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</si>
  <si>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</si>
  <si>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</si>
  <si>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</si>
  <si>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</si>
  <si>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</si>
  <si>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</si>
  <si>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</si>
  <si>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</si>
  <si>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</si>
  <si>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</si>
  <si>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</si>
  <si>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</si>
  <si>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</si>
  <si>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</si>
  <si>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</si>
  <si>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</si>
  <si>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</si>
  <si>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</si>
  <si>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</si>
  <si>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</si>
  <si>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</si>
  <si>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</si>
  <si>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</si>
  <si>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</si>
  <si>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</si>
  <si>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</si>
  <si>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</si>
  <si>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</si>
  <si>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</si>
  <si>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</si>
  <si>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</si>
  <si>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</si>
  <si>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</si>
  <si>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</si>
  <si>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</si>
  <si>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</si>
  <si>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</si>
  <si>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</si>
  <si>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</si>
  <si>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</si>
  <si>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</si>
  <si>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</si>
  <si>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</si>
  <si>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</si>
  <si>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</si>
  <si>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</si>
  <si>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</si>
  <si>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</si>
  <si>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</si>
  <si>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</si>
  <si>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</si>
  <si>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</si>
  <si>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</si>
  <si>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</si>
  <si>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</si>
  <si>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</si>
  <si>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</si>
  <si>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</si>
  <si>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</si>
  <si>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</si>
  <si>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</si>
  <si>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</si>
  <si>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</si>
  <si>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</si>
  <si>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</si>
  <si>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</si>
  <si>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</si>
  <si>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</si>
  <si>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</si>
  <si>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</si>
  <si>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</si>
  <si>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</si>
  <si>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</si>
  <si>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</si>
  <si>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</si>
  <si>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</si>
  <si>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</si>
  <si>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</si>
  <si>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</si>
  <si>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</si>
  <si>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</si>
  <si>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</si>
  <si>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</si>
  <si>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</si>
  <si>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</si>
  <si>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</si>
  <si>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</si>
  <si>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</si>
  <si>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</si>
  <si>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</si>
  <si>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</si>
  <si>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</si>
  <si>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</si>
  <si>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</si>
  <si>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</si>
  <si>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</si>
  <si>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</si>
  <si>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</si>
  <si>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</si>
  <si>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</si>
  <si>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</si>
  <si>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</si>
  <si>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</si>
  <si>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</si>
  <si>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</si>
  <si>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</si>
  <si>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</si>
  <si>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</si>
  <si>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</si>
  <si>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</si>
  <si>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</si>
  <si>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</si>
  <si>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</si>
  <si>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</si>
  <si>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</si>
  <si>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</si>
  <si>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</si>
  <si>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</si>
  <si>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</si>
  <si>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</si>
  <si>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</si>
  <si>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</si>
  <si>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</si>
  <si>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</si>
  <si>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</si>
  <si>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</si>
  <si>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</si>
  <si>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</si>
  <si>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</si>
  <si>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</si>
  <si>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</si>
  <si>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</si>
  <si>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</si>
  <si>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</si>
  <si>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</si>
  <si>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</si>
  <si>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</si>
  <si>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</si>
  <si>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</si>
  <si>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</si>
  <si>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</si>
  <si>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</si>
  <si>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</si>
  <si>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</si>
  <si>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</si>
  <si>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</si>
  <si>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</si>
  <si>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</si>
  <si>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</si>
  <si>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</si>
  <si>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</si>
  <si>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</si>
  <si>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</si>
  <si>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</si>
  <si>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</si>
  <si>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</si>
  <si>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</si>
  <si>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</si>
  <si>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</si>
  <si>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</si>
  <si>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</si>
  <si>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</si>
  <si>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</si>
  <si>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</si>
  <si>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</si>
  <si>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</si>
  <si>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</si>
  <si>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</si>
  <si>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</si>
  <si>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</si>
  <si>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</si>
  <si>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</si>
  <si>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</si>
  <si>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</si>
  <si>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</si>
  <si>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</si>
  <si>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</si>
  <si>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</si>
  <si>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</si>
  <si>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</si>
  <si>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</si>
  <si>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</si>
  <si>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</si>
  <si>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</si>
  <si>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</si>
  <si>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</si>
  <si>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</si>
  <si>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</si>
  <si>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</si>
  <si>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 </t>
  </si>
  <si>
    <t>organizzazione di volontariato </t>
  </si>
  <si>
    <t>associazione non riconosciuta </t>
  </si>
  <si>
    <t>AZIENDA SANITARIA</t>
  </si>
  <si>
    <t>enti locali</t>
  </si>
  <si>
    <t>enti locali </t>
  </si>
  <si>
    <t>associazione riconosciuta </t>
  </si>
  <si>
    <t>altro ente </t>
  </si>
  <si>
    <t>università/scuole/istituti </t>
  </si>
  <si>
    <t>Impr. Sociale incluse le coop. Sociali</t>
  </si>
  <si>
    <t>azienda sanitaria</t>
  </si>
  <si>
    <t>Altri enti pubblici</t>
  </si>
  <si>
    <t>Azienza sanitaria</t>
  </si>
  <si>
    <t>università/scuole/istituti</t>
  </si>
  <si>
    <t>ODV</t>
  </si>
  <si>
    <t>SU00362</t>
  </si>
  <si>
    <t>ASUR Marche</t>
  </si>
  <si>
    <t>SU00313</t>
  </si>
  <si>
    <t>Centro Servizi Volontariato Brescia</t>
  </si>
  <si>
    <t>SU00318</t>
  </si>
  <si>
    <t>Assifero Associazione Italiana Fondazioni ed enti della filantropia istituzionale</t>
  </si>
  <si>
    <t>SU00368</t>
  </si>
  <si>
    <t>Comune di Pallagorio</t>
  </si>
  <si>
    <t>SU00366</t>
  </si>
  <si>
    <t>Società Cooperativa Sociale Soleluna</t>
  </si>
  <si>
    <t>SU00386</t>
  </si>
  <si>
    <t>Associazione Spazio cultura</t>
  </si>
  <si>
    <t>SU00329</t>
  </si>
  <si>
    <t>ASP Giovanni Ottavio Bufalini Centro di istruzione e formazione professionale</t>
  </si>
  <si>
    <t>SU00397</t>
  </si>
  <si>
    <t>Comune di Sermoneta</t>
  </si>
  <si>
    <t>SU00367</t>
  </si>
  <si>
    <t>Comune di Pietragalla</t>
  </si>
  <si>
    <t>SU00304</t>
  </si>
  <si>
    <t>Consorzio di cooperative sociali Proodos</t>
  </si>
  <si>
    <t>SU00289</t>
  </si>
  <si>
    <t>Volontariato in rete Federazione provinciale Vicenza Ente gestore CSV provinciale di Vicenza</t>
  </si>
  <si>
    <t>SU00297</t>
  </si>
  <si>
    <t>Comune di Cerignola</t>
  </si>
  <si>
    <t>ANCI Associazione Nazionale Comuni Italiani</t>
  </si>
  <si>
    <t>SU00391</t>
  </si>
  <si>
    <t>Unione dei Comuni delle Mainarde</t>
  </si>
  <si>
    <t>SU00320</t>
  </si>
  <si>
    <t>Comune di Filettino</t>
  </si>
  <si>
    <t>SU00381</t>
  </si>
  <si>
    <t>Comune di Ripi</t>
  </si>
  <si>
    <t>SU00375</t>
  </si>
  <si>
    <t>Comune di S. Egidio alla Vibrata</t>
  </si>
  <si>
    <t>ANCOS </t>
  </si>
  <si>
    <t>ASC APS</t>
  </si>
  <si>
    <t>Ass. Come pensiamo etnografia e formazione</t>
  </si>
  <si>
    <t>Associazione Nova Domus </t>
  </si>
  <si>
    <t>Associazione Team Operatori Sociali ATOS </t>
  </si>
  <si>
    <t>Volontariato Torino VOL.TO.</t>
  </si>
  <si>
    <t>Centro Nazionale del Volontariato CNV</t>
  </si>
  <si>
    <t>Comune di Laureana di Borrello</t>
  </si>
  <si>
    <t>Comune DI Ceresara </t>
  </si>
  <si>
    <t>Comune di Fara in Sabina</t>
  </si>
  <si>
    <t>Comune di Prato </t>
  </si>
  <si>
    <t>Comune di Soriano nel Cimino </t>
  </si>
  <si>
    <t>Comune di Trevi nel Lazio</t>
  </si>
  <si>
    <t>Centro Servizi Volontariato Abruzzo (ex L'Aquila)</t>
  </si>
  <si>
    <t>Monastero Santa Caterina d'Alessandria</t>
  </si>
  <si>
    <t>SU00164</t>
  </si>
  <si>
    <t>Università di Pavia</t>
  </si>
  <si>
    <t>Azienda USL della Romagna</t>
  </si>
  <si>
    <t>Azienda USL Toscana Sud Est</t>
  </si>
  <si>
    <t>ASP 2 Teramo </t>
  </si>
  <si>
    <t>Associazione la Strada Centro Servizi per il Volontariato Sardegna Solidale</t>
  </si>
  <si>
    <t>ASSIPROV Associazioni provinciali Centro Servizi promozione sviluppo volontariato</t>
  </si>
  <si>
    <t>Associazione CIPSI Coordinamento di iniziative popolari di solidarietà internazionale</t>
  </si>
  <si>
    <t>Comune Moio della Civitella</t>
  </si>
  <si>
    <t>Comune Villa S. Stefano</t>
  </si>
  <si>
    <t>Comune di Vicenza </t>
  </si>
  <si>
    <t>Comunità montana dell'Aniene</t>
  </si>
  <si>
    <t>C.O.N.I. Comitato Olimpico Nazionale Italiano</t>
  </si>
  <si>
    <t>ICARO Cons. Coop. Soc. </t>
  </si>
  <si>
    <t>Il Sentiero Coop. Soc. </t>
  </si>
  <si>
    <t>Labor Soocietà Coop. Soc.  </t>
  </si>
  <si>
    <t>Società Cooperativa Nuovi Orizzonti </t>
  </si>
  <si>
    <t>Società Cooperativa  Societate</t>
  </si>
  <si>
    <t>Istituto Don Calabria </t>
  </si>
  <si>
    <t>Provincia di Cuneo </t>
  </si>
  <si>
    <t>Provincia di Foggia </t>
  </si>
  <si>
    <t>Unione Comuni della Bassa Romagna</t>
  </si>
  <si>
    <t>Unione Comuni della Valbisenzio </t>
  </si>
  <si>
    <t>Parsifal Consorzio di Cooperative Sociali</t>
  </si>
  <si>
    <t>SU00418</t>
  </si>
  <si>
    <t>Dipartimento della Protezione Civile</t>
  </si>
  <si>
    <t>SU00307</t>
  </si>
  <si>
    <t>Centro Servizi al Volontariato di Basilicata</t>
  </si>
  <si>
    <t>Associazione Gioventù Cattolica (Asso. Gio. Ca)</t>
  </si>
  <si>
    <t>SU00377</t>
  </si>
  <si>
    <t>ASL Foggia</t>
  </si>
  <si>
    <t>SU00398</t>
  </si>
  <si>
    <t>Unione delle Terre d'Argine</t>
  </si>
  <si>
    <t>Az.Osp. Careggi</t>
  </si>
  <si>
    <t>INFAPP Form. Prof.</t>
  </si>
  <si>
    <t>Min. Sviluppo Economico</t>
  </si>
  <si>
    <t>Patronato E.NA.PA.</t>
  </si>
  <si>
    <t>UDICON</t>
  </si>
  <si>
    <t>Associazione diritti umani contro tutte le violenze CO.TU.le VI.</t>
  </si>
  <si>
    <t>ANPEAS Associazione Nazionale per la progettazione e le attività sociale onlus</t>
  </si>
  <si>
    <t>SU00392</t>
  </si>
  <si>
    <t>Azienda Sanitaria Provinciale Ragusa</t>
  </si>
  <si>
    <t>SU00374</t>
  </si>
  <si>
    <t>Comune di Guglionesi</t>
  </si>
  <si>
    <t>SU00395</t>
  </si>
  <si>
    <t>Comune di Potenza</t>
  </si>
  <si>
    <t>SU00383</t>
  </si>
  <si>
    <t>Comune di San Marco Argentano</t>
  </si>
  <si>
    <t>Unione dei Comuni Barbagia</t>
  </si>
  <si>
    <t>SU00378</t>
  </si>
  <si>
    <t>Comune di Chiaravalle Centrale</t>
  </si>
  <si>
    <t>SU00396</t>
  </si>
  <si>
    <t>Comune di Serra San Bruno</t>
  </si>
  <si>
    <t>SU00394</t>
  </si>
  <si>
    <t>Comune di Belsito</t>
  </si>
  <si>
    <t>Comune di Lattarico</t>
  </si>
  <si>
    <t>SU00402</t>
  </si>
  <si>
    <t>Consorzio Matrix</t>
  </si>
  <si>
    <t>SU00363</t>
  </si>
  <si>
    <t>A.VO.G. Associazione Guanelliana</t>
  </si>
  <si>
    <t>SU00400</t>
  </si>
  <si>
    <t>Università di Roma Tre</t>
  </si>
  <si>
    <t>Comune di Cortale</t>
  </si>
  <si>
    <t>Consorzio Culturale del Monfalconese</t>
  </si>
  <si>
    <t>Provincia di Taranto</t>
  </si>
  <si>
    <t>Comune di Bagnara Calabra</t>
  </si>
  <si>
    <t>Comune di Barcellona Pozzo di Gotto</t>
  </si>
  <si>
    <t>Comune di Villa San Giovanni</t>
  </si>
  <si>
    <t>Unione dei Comuni Alto Bradano</t>
  </si>
  <si>
    <t>Comune di Latina</t>
  </si>
  <si>
    <t>Università degli Studi di Palermo</t>
  </si>
  <si>
    <t>SU00390</t>
  </si>
  <si>
    <t>SU00371</t>
  </si>
  <si>
    <t>SU00403</t>
  </si>
  <si>
    <t>SU00376</t>
  </si>
  <si>
    <t>SU00388</t>
  </si>
  <si>
    <t>SU00385</t>
  </si>
  <si>
    <t>SU00384</t>
  </si>
  <si>
    <t>SU00443</t>
  </si>
  <si>
    <t>SU00399</t>
  </si>
  <si>
    <t>SU00302</t>
  </si>
  <si>
    <t>SU00389</t>
  </si>
  <si>
    <t>SU00426</t>
  </si>
  <si>
    <t>C.N.R. Consiglio nazionale delle ricerche</t>
  </si>
  <si>
    <t>SU00407</t>
  </si>
  <si>
    <t>Comune di Acireale</t>
  </si>
  <si>
    <t>SU00360</t>
  </si>
  <si>
    <t>SU00393</t>
  </si>
  <si>
    <t>Comune di Formia</t>
  </si>
  <si>
    <t>SU00372</t>
  </si>
  <si>
    <t>SU00323</t>
  </si>
  <si>
    <t>SU00089</t>
  </si>
  <si>
    <t>SU00298</t>
  </si>
  <si>
    <t>SU00387</t>
  </si>
  <si>
    <t>SU00425</t>
  </si>
  <si>
    <t>Università di Genova</t>
  </si>
  <si>
    <t>XV Comunità Montana Valle del Liri</t>
  </si>
  <si>
    <t>Consiglio nazionale delle ricerche</t>
  </si>
  <si>
    <t>SU00380</t>
  </si>
  <si>
    <t>Conteggio di Codice</t>
  </si>
  <si>
    <t>Somma di enti di
accoglienza</t>
  </si>
  <si>
    <t>Etichette di riga</t>
  </si>
  <si>
    <t>Somma di Sedi</t>
  </si>
  <si>
    <t>SU00417</t>
  </si>
  <si>
    <t>Comune di Montevarchi</t>
  </si>
  <si>
    <t>SU00406</t>
  </si>
  <si>
    <t>FORCOPIM</t>
  </si>
  <si>
    <t>SU00412</t>
  </si>
  <si>
    <t>Agorà Oreto Onlus</t>
  </si>
  <si>
    <t>SU00413</t>
  </si>
  <si>
    <t>Comunità Montana Goceano</t>
  </si>
  <si>
    <t>SU00428</t>
  </si>
  <si>
    <t>Fondazione Toscana Gabriele Monasterio per la ricerca medica e di sanità pubblica</t>
  </si>
  <si>
    <t>SU00411</t>
  </si>
  <si>
    <t>Comune di Bronte</t>
  </si>
  <si>
    <t>SU00423</t>
  </si>
  <si>
    <t>Associazione Civiltà Torrese</t>
  </si>
  <si>
    <t>SU00415</t>
  </si>
  <si>
    <t>AULSS6 Euganea</t>
  </si>
  <si>
    <t>SU00424</t>
  </si>
  <si>
    <t>Riserva Naturale Regionale Monti Navegna e Cervia</t>
  </si>
  <si>
    <t>SU00432</t>
  </si>
  <si>
    <t>Società Cooperativa Sociale Badia Grande</t>
  </si>
  <si>
    <t>SU00422</t>
  </si>
  <si>
    <t>Comune di Bolano</t>
  </si>
  <si>
    <t>SU00438</t>
  </si>
  <si>
    <t>Città Metropolitana di Cagliari</t>
  </si>
  <si>
    <t>SU00445</t>
  </si>
  <si>
    <t>Unione dei Miracoli</t>
  </si>
  <si>
    <t>SU00427</t>
  </si>
  <si>
    <t>Centro di servizio per il volontariato etneo</t>
  </si>
  <si>
    <t>SU00414</t>
  </si>
  <si>
    <t>Piccola casa della provvidenza Cottolengo</t>
  </si>
  <si>
    <t>Movimento Cooperazione Internazionale</t>
  </si>
  <si>
    <t>Fondazione Padre Alberto Mileno onlus</t>
  </si>
  <si>
    <t>SU00429</t>
  </si>
  <si>
    <t>Associazione Articolo 45</t>
  </si>
  <si>
    <t>SU00447</t>
  </si>
  <si>
    <t>Comune di Trento</t>
  </si>
  <si>
    <t>SU00419</t>
  </si>
  <si>
    <t>Federazione Italiana Bocce</t>
  </si>
  <si>
    <t>SU00449</t>
  </si>
  <si>
    <t>ANFFAS Onlus di Sava</t>
  </si>
  <si>
    <t>SU00450</t>
  </si>
  <si>
    <t>Comune di Palmi</t>
  </si>
  <si>
    <t>SU00441</t>
  </si>
  <si>
    <t>Comune di Cassino</t>
  </si>
  <si>
    <t>SU00401</t>
  </si>
  <si>
    <t>Gruppo di azione locale "Terre di Pre.Gio"</t>
  </si>
  <si>
    <t>SU00437</t>
  </si>
  <si>
    <t>Pathos-GAM "Teresa Vesuviano" soc. coop. Soc.</t>
  </si>
  <si>
    <t>SU00430</t>
  </si>
  <si>
    <t>Comune di Minturno</t>
  </si>
  <si>
    <t>SU00452</t>
  </si>
  <si>
    <t>Evelita Associazione Solidale Onlus</t>
  </si>
  <si>
    <t>SU00439</t>
  </si>
  <si>
    <t>Fondazione Onlus Saverio De Bellis</t>
  </si>
  <si>
    <t>SU00457</t>
  </si>
  <si>
    <t>Università per stranieri di Siena</t>
  </si>
  <si>
    <t>SU00446</t>
  </si>
  <si>
    <t>Fondazione Banco delle Opere di Carità</t>
  </si>
  <si>
    <t>Cooperativa Sociale Immaginaria</t>
  </si>
  <si>
    <t>Associazione Promozione Sociale Centro Studi e Volontariato di Capitanata</t>
  </si>
  <si>
    <t>Civitas Soli Aps</t>
  </si>
  <si>
    <t>SU00456</t>
  </si>
  <si>
    <t>Cooperativa sociale Studio e Progetto 2 Onlus</t>
  </si>
  <si>
    <t>SU00459</t>
  </si>
  <si>
    <t>Comune di Barletta</t>
  </si>
  <si>
    <t>SU00436</t>
  </si>
  <si>
    <t>Consorzio per la realizzazione del sistema integrato di welfare nell'ambito territoriale sociale di Francavilla Fontana n. 3</t>
  </si>
  <si>
    <t>SU00454</t>
  </si>
  <si>
    <t>Associazione Intercomunale Valle del Liri</t>
  </si>
  <si>
    <t>Associazione tra enti locali</t>
  </si>
  <si>
    <t>SU00455</t>
  </si>
  <si>
    <t>Assoutenti</t>
  </si>
  <si>
    <t>SU00460</t>
  </si>
  <si>
    <t>APS Terra Viva Project</t>
  </si>
  <si>
    <t>Coordinamento Provinciale del Volontariato di Protezione Civile Foggia</t>
  </si>
  <si>
    <t>SU00458</t>
  </si>
  <si>
    <t>Unione dei Comuni Terre di mezzo</t>
  </si>
  <si>
    <t>SU00475</t>
  </si>
  <si>
    <t>Comune di Corigliano d'Otranto</t>
  </si>
  <si>
    <t>SU00479</t>
  </si>
  <si>
    <t>Comune di Gallipoli</t>
  </si>
  <si>
    <t>SU00469</t>
  </si>
  <si>
    <t>Comune di Ricadi</t>
  </si>
  <si>
    <t>pubblico </t>
  </si>
  <si>
    <t>non profit</t>
  </si>
  <si>
    <t>nonrprofit</t>
  </si>
  <si>
    <t>nonprofit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</si>
</sst>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1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sintetici'!$A$4:$A$30</c15:sqref>
                  </c15:fullRef>
                </c:ext>
              </c:extLst>
              <c:f>('dati sintetici'!$A$4:$A$7,'dati sintetici'!$A$9,'dati sintetici'!$A$11,'dati sintetici'!$A$13:$A$30)</c:f>
              <c:numCache>
                <c:formatCode>m/d/yyyy</c:formatCode>
                <c:ptCount val="24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  <c:pt idx="14">
                  <c:v>43925</c:v>
                </c:pt>
                <c:pt idx="15">
                  <c:v>43939</c:v>
                </c:pt>
                <c:pt idx="16">
                  <c:v>43945</c:v>
                </c:pt>
                <c:pt idx="17">
                  <c:v>43966</c:v>
                </c:pt>
                <c:pt idx="18">
                  <c:v>43979</c:v>
                </c:pt>
                <c:pt idx="19">
                  <c:v>44027</c:v>
                </c:pt>
                <c:pt idx="20">
                  <c:v>44135</c:v>
                </c:pt>
                <c:pt idx="21">
                  <c:v>44155</c:v>
                </c:pt>
                <c:pt idx="22">
                  <c:v>44224</c:v>
                </c:pt>
                <c:pt idx="23">
                  <c:v>44266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sintetici'!$B$4:$B$30</c15:sqref>
                  </c15:fullRef>
                </c:ext>
              </c:extLst>
              <c:f>('dati sintetici'!$B$4:$B$7,'dati sintetici'!$B$9,'dati sintetici'!$B$11,'dati sintetici'!$B$13:$B$30)</c:f>
              <c:numCache>
                <c:formatCode>#,##0_ ;\-#,##0\ </c:formatCode>
                <c:ptCount val="24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  <c:pt idx="14">
                  <c:v>315</c:v>
                </c:pt>
                <c:pt idx="15">
                  <c:v>329</c:v>
                </c:pt>
                <c:pt idx="16">
                  <c:v>334</c:v>
                </c:pt>
                <c:pt idx="17">
                  <c:v>346</c:v>
                </c:pt>
                <c:pt idx="18">
                  <c:v>356</c:v>
                </c:pt>
                <c:pt idx="19">
                  <c:v>360</c:v>
                </c:pt>
                <c:pt idx="20">
                  <c:v>373</c:v>
                </c:pt>
                <c:pt idx="21">
                  <c:v>375</c:v>
                </c:pt>
                <c:pt idx="22">
                  <c:v>389</c:v>
                </c:pt>
                <c:pt idx="23">
                  <c:v>400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607024"/>
        <c:axId val="456615504"/>
      </c:lineChart>
      <c:dateAx>
        <c:axId val="45660702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6615504"/>
        <c:crosses val="autoZero"/>
        <c:auto val="1"/>
        <c:lblOffset val="100"/>
        <c:baseTimeUnit val="days"/>
      </c:dateAx>
      <c:valAx>
        <c:axId val="45661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660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sintetici'!$A$4:$A$30</c:f>
              <c:numCache>
                <c:formatCode>m/d/yyyy</c:formatCode>
                <c:ptCount val="27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  <c:pt idx="17">
                  <c:v>43925</c:v>
                </c:pt>
                <c:pt idx="18">
                  <c:v>43939</c:v>
                </c:pt>
                <c:pt idx="19">
                  <c:v>43945</c:v>
                </c:pt>
                <c:pt idx="20">
                  <c:v>43966</c:v>
                </c:pt>
                <c:pt idx="21">
                  <c:v>43979</c:v>
                </c:pt>
                <c:pt idx="22">
                  <c:v>44027</c:v>
                </c:pt>
                <c:pt idx="23">
                  <c:v>44135</c:v>
                </c:pt>
                <c:pt idx="24">
                  <c:v>44155</c:v>
                </c:pt>
                <c:pt idx="25">
                  <c:v>44224</c:v>
                </c:pt>
                <c:pt idx="26">
                  <c:v>44266</c:v>
                </c:pt>
              </c:numCache>
            </c:numRef>
          </c:cat>
          <c:val>
            <c:numRef>
              <c:f>'dati sintetici'!$C$4:$C$30</c:f>
              <c:numCache>
                <c:formatCode>#,##0_ ;\-#,##0\ </c:formatCode>
                <c:ptCount val="27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  <c:pt idx="17">
                  <c:v>11460</c:v>
                </c:pt>
                <c:pt idx="18">
                  <c:v>11710</c:v>
                </c:pt>
                <c:pt idx="19">
                  <c:v>11770</c:v>
                </c:pt>
                <c:pt idx="20">
                  <c:v>11953</c:v>
                </c:pt>
                <c:pt idx="21">
                  <c:v>12025</c:v>
                </c:pt>
                <c:pt idx="22">
                  <c:v>12072</c:v>
                </c:pt>
                <c:pt idx="23">
                  <c:v>12161</c:v>
                </c:pt>
                <c:pt idx="24">
                  <c:v>12184</c:v>
                </c:pt>
                <c:pt idx="25">
                  <c:v>12752</c:v>
                </c:pt>
                <c:pt idx="26">
                  <c:v>13136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606600"/>
        <c:axId val="456608296"/>
      </c:lineChart>
      <c:dateAx>
        <c:axId val="45660660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6608296"/>
        <c:crosses val="autoZero"/>
        <c:auto val="1"/>
        <c:lblOffset val="100"/>
        <c:baseTimeUnit val="days"/>
      </c:dateAx>
      <c:valAx>
        <c:axId val="456608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660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32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32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4271.451029050928" createdVersion="5" refreshedVersion="5" minRefreshableVersion="3" recordCount="399">
  <cacheSource type="worksheet">
    <worksheetSource ref="A1:C400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ergio" refreshedDate="44271.451480902775" createdVersion="5" refreshedVersion="5" minRefreshableVersion="3" recordCount="400">
  <cacheSource type="worksheet">
    <worksheetSource ref="A2:K402" sheet="albo enti"/>
  </cacheSource>
  <cacheFields count="11">
    <cacheField name="Data" numFmtId="14">
      <sharedItems containsSemiMixedTypes="0" containsNonDate="0" containsDate="1" containsString="0" minDate="2019-05-07T00:00:00" maxDate="2021-03-12T00:00:00"/>
    </cacheField>
    <cacheField name="Codice" numFmtId="0">
      <sharedItems/>
    </cacheField>
    <cacheField name="Denominazione " numFmtId="0">
      <sharedItems/>
    </cacheField>
    <cacheField name="tipologia " numFmtId="1">
      <sharedItems/>
    </cacheField>
    <cacheField name="enti di_x000a_accoglienza" numFmtId="1">
      <sharedItems containsSemiMixedTypes="0" containsString="0" containsNumber="1" containsInteger="1" minValue="0" maxValue="1193"/>
    </cacheField>
    <cacheField name="Sedi" numFmtId="1">
      <sharedItems containsSemiMixedTypes="0" containsString="0" containsNumber="1" containsInteger="1" minValue="1" maxValue="5583"/>
    </cacheField>
    <cacheField name="sezione nazionale" numFmtId="0">
      <sharedItems containsBlank="1"/>
    </cacheField>
    <cacheField name="sezione regionale" numFmtId="0">
      <sharedItems containsBlank="1"/>
    </cacheField>
    <cacheField name="sezione" numFmtId="0">
      <sharedItems containsBlank="1"/>
    </cacheField>
    <cacheField name="pubblico_x000a_nonprofit " numFmtId="0">
      <sharedItems count="5">
        <s v="nonprofit "/>
        <s v="pubblico "/>
        <s v="pubblico"/>
        <s v="non profit"/>
        <s v="nonrprofit"/>
      </sharedItems>
    </cacheField>
    <cacheField name="EX SC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9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entro Servizi Volontariato Abruzzo (ex L'Aquila)"/>
    <x v="0"/>
    <n v="2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3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o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  <r>
    <s v="ASUR Marche"/>
    <x v="0"/>
    <n v="0"/>
  </r>
  <r>
    <s v="Centro Servizi Volontariato Brescia"/>
    <x v="0"/>
    <n v="0"/>
  </r>
  <r>
    <s v="Assifero Associazione Italiana Fondazioni ed enti della filantropia istituzionale"/>
    <x v="14"/>
    <n v="0"/>
  </r>
  <r>
    <s v="Comune di Pallagorio"/>
    <x v="0"/>
    <n v="0"/>
  </r>
  <r>
    <s v="Società Cooperativa Sociale Soleluna"/>
    <x v="0"/>
    <n v="0"/>
  </r>
  <r>
    <s v="Associazione Spazio cultura"/>
    <x v="0"/>
    <n v="0"/>
  </r>
  <r>
    <s v="ASP Giovanni Ottavio Bufalini Centro di istruzione e formazione professionale"/>
    <x v="0"/>
    <n v="0"/>
  </r>
  <r>
    <s v="Comune di Sermoneta"/>
    <x v="0"/>
    <n v="0"/>
  </r>
  <r>
    <s v="Comune di Pietragalla"/>
    <x v="0"/>
    <n v="0"/>
  </r>
  <r>
    <s v="Consorzio di cooperative sociali Proodos"/>
    <x v="0"/>
    <n v="0"/>
  </r>
  <r>
    <s v="Volontariato in rete Federazione provinciale Vicenza Ente gestore CSV provinciale di Vicenza"/>
    <x v="0"/>
    <n v="0"/>
  </r>
  <r>
    <s v="Comune di Cerignola"/>
    <x v="0"/>
    <n v="0"/>
  </r>
  <r>
    <s v="ANCI Associazione Nazionale Comuni Italiani"/>
    <x v="15"/>
    <n v="0"/>
  </r>
  <r>
    <s v="Unione dei Comuni delle Mainarde"/>
    <x v="0"/>
    <n v="0"/>
  </r>
  <r>
    <s v="Comune di Filettino"/>
    <x v="0"/>
    <n v="0"/>
  </r>
  <r>
    <s v="Comune di Ripi"/>
    <x v="0"/>
    <n v="0"/>
  </r>
  <r>
    <s v="Comune di S. Egidio alla Vibrata"/>
    <x v="0"/>
    <n v="0"/>
  </r>
  <r>
    <s v="Dipartimento della Protezione Civile"/>
    <x v="0"/>
    <n v="0"/>
  </r>
  <r>
    <s v="Centro Servizi al Volontariato di Basilicata"/>
    <x v="0"/>
    <n v="0"/>
  </r>
  <r>
    <s v="Associazione Gioventù Cattolica (Asso. Gio. Ca)"/>
    <x v="0"/>
    <n v="0"/>
  </r>
  <r>
    <s v="ASL Foggia"/>
    <x v="0"/>
    <n v="0"/>
  </r>
  <r>
    <s v="Unione delle Terre d'Argine"/>
    <x v="0"/>
    <n v="0"/>
  </r>
  <r>
    <s v="Azienda Sanitaria Provinciale Ragusa"/>
    <x v="0"/>
    <n v="0"/>
  </r>
  <r>
    <s v="Comune di Guglionesi"/>
    <x v="0"/>
    <n v="0"/>
  </r>
  <r>
    <s v="Comune di Potenza"/>
    <x v="0"/>
    <n v="0"/>
  </r>
  <r>
    <s v="Comune di San Marco Argentano"/>
    <x v="0"/>
    <n v="0"/>
  </r>
  <r>
    <s v="Unione dei Comuni Barbagia"/>
    <x v="0"/>
    <n v="0"/>
  </r>
  <r>
    <s v="Comune di Chiaravalle Centrale"/>
    <x v="0"/>
    <n v="0"/>
  </r>
  <r>
    <s v="Comune di Serra San Bruno"/>
    <x v="0"/>
    <n v="0"/>
  </r>
  <r>
    <s v="Comune di Belsito"/>
    <x v="0"/>
    <n v="0"/>
  </r>
  <r>
    <s v="Comune di Lattarico"/>
    <x v="0"/>
    <n v="0"/>
  </r>
  <r>
    <s v="Consorzio Matrix"/>
    <x v="0"/>
    <n v="0"/>
  </r>
  <r>
    <s v="A.VO.G. Associazione Guanelliana"/>
    <x v="0"/>
    <n v="0"/>
  </r>
  <r>
    <s v="Università di Roma Tre"/>
    <x v="0"/>
    <n v="0"/>
  </r>
  <r>
    <s v="Comune di Cortale"/>
    <x v="0"/>
    <n v="0"/>
  </r>
  <r>
    <s v="Consorzio Culturale del Monfalconese"/>
    <x v="0"/>
    <n v="0"/>
  </r>
  <r>
    <s v="Provincia di Taranto"/>
    <x v="0"/>
    <n v="0"/>
  </r>
  <r>
    <s v="Comune di Bagnara Calabra"/>
    <x v="0"/>
    <n v="0"/>
  </r>
  <r>
    <s v="XV Comunità Montana Valle del Liri"/>
    <x v="0"/>
    <n v="0"/>
  </r>
  <r>
    <s v="Comune di Barcellona Pozzo di Gotto"/>
    <x v="0"/>
    <n v="0"/>
  </r>
  <r>
    <s v="Comune di Villa San Giovanni"/>
    <x v="0"/>
    <n v="0"/>
  </r>
  <r>
    <s v="Unione dei Comuni Alto Bradano"/>
    <x v="0"/>
    <n v="0"/>
  </r>
  <r>
    <s v="Comune di Latina"/>
    <x v="0"/>
    <n v="0"/>
  </r>
  <r>
    <s v="Università degli Studi di Palermo"/>
    <x v="0"/>
    <n v="0"/>
  </r>
  <r>
    <s v="Comune di Formia"/>
    <x v="0"/>
    <n v="0"/>
  </r>
  <r>
    <s v="Consiglio nazionale delle ricerche"/>
    <x v="11"/>
    <n v="0"/>
  </r>
  <r>
    <s v="Università di Genova"/>
    <x v="0"/>
    <n v="0"/>
  </r>
  <r>
    <s v="Comune di Acireale"/>
    <x v="0"/>
    <n v="0"/>
  </r>
  <r>
    <s v="Comune di Montevarchi"/>
    <x v="0"/>
    <n v="0"/>
  </r>
  <r>
    <s v="FORCOPIM"/>
    <x v="0"/>
    <n v="0"/>
  </r>
  <r>
    <s v="Agorà Oreto Onlus"/>
    <x v="0"/>
    <n v="0"/>
  </r>
  <r>
    <s v="Comunità Montana Goceano"/>
    <x v="0"/>
    <n v="0"/>
  </r>
  <r>
    <s v="Fondazione Toscana Gabriele Monasterio per la ricerca medica e di sanità pubblica"/>
    <x v="0"/>
    <n v="0"/>
  </r>
  <r>
    <s v="Comune di Bronte"/>
    <x v="0"/>
    <n v="0"/>
  </r>
  <r>
    <s v="Associazione Civiltà Torrese"/>
    <x v="0"/>
    <n v="0"/>
  </r>
  <r>
    <s v="AULSS6 Euganea"/>
    <x v="0"/>
    <n v="0"/>
  </r>
  <r>
    <s v="Riserva Naturale Regionale Monti Navegna e Cervia"/>
    <x v="0"/>
    <n v="0"/>
  </r>
  <r>
    <s v="Società Cooperativa Sociale Badia Grande"/>
    <x v="0"/>
    <n v="0"/>
  </r>
  <r>
    <s v="Comune di Bolano"/>
    <x v="0"/>
    <n v="0"/>
  </r>
  <r>
    <s v="Città Metropolitana di Cagliari"/>
    <x v="0"/>
    <n v="0"/>
  </r>
  <r>
    <s v="Unione dei Miracoli"/>
    <x v="0"/>
    <n v="0"/>
  </r>
  <r>
    <s v="Centro di servizio per il volontariato etneo"/>
    <x v="0"/>
    <n v="0"/>
  </r>
  <r>
    <s v="Piccola casa della provvidenza Cottolengo"/>
    <x v="16"/>
    <n v="4"/>
  </r>
  <r>
    <s v="Associazione Articolo 45"/>
    <x v="0"/>
    <n v="0"/>
  </r>
  <r>
    <s v="Comune di Trento"/>
    <x v="0"/>
    <n v="0"/>
  </r>
  <r>
    <s v="Federazione Italiana Bocce"/>
    <x v="5"/>
    <n v="0"/>
  </r>
  <r>
    <s v="ANFFAS Onlus di Sava"/>
    <x v="0"/>
    <n v="0"/>
  </r>
  <r>
    <s v="Comune di Palmi"/>
    <x v="0"/>
    <n v="0"/>
  </r>
  <r>
    <s v="Comune di Cassino"/>
    <x v="0"/>
    <n v="0"/>
  </r>
  <r>
    <s v="Pathos-GAM &quot;Teresa Vesuviano&quot; soc. coop. Soc."/>
    <x v="0"/>
    <n v="0"/>
  </r>
  <r>
    <s v="Comune di Minturno"/>
    <x v="0"/>
    <n v="0"/>
  </r>
  <r>
    <s v="Evelita Associazione Solidale Onlus"/>
    <x v="0"/>
    <n v="3"/>
  </r>
  <r>
    <s v="Fondazione Onlus Saverio De Bellis"/>
    <x v="0"/>
    <n v="0"/>
  </r>
  <r>
    <s v="Università per stranieri di Siena"/>
    <x v="0"/>
    <n v="2"/>
  </r>
  <r>
    <s v="Fondazione Banco delle Opere di Carità"/>
    <x v="10"/>
    <n v="0"/>
  </r>
  <r>
    <s v="Cooperativa Sociale Immaginaria"/>
    <x v="0"/>
    <n v="0"/>
  </r>
  <r>
    <s v="Cooperativa sociale Studio e Progetto 2 Onlus"/>
    <x v="0"/>
    <n v="0"/>
  </r>
  <r>
    <s v="Comune di Barletta"/>
    <x v="0"/>
    <n v="0"/>
  </r>
  <r>
    <s v="Consorzio per la realizzazione del sistema integrato di welfare nell'ambito territoriale sociale di Francavilla Fontana n. 3"/>
    <x v="0"/>
    <n v="0"/>
  </r>
  <r>
    <s v="Associazione Intercomunale Valle del Liri"/>
    <x v="0"/>
    <n v="0"/>
  </r>
  <r>
    <s v="Assoutenti"/>
    <x v="4"/>
    <n v="0"/>
  </r>
  <r>
    <s v="APS Terra Viva Project"/>
    <x v="0"/>
    <n v="0"/>
  </r>
  <r>
    <s v="Coordinamento Provinciale del Volontariato di Protezione Civile Foggia"/>
    <x v="0"/>
    <n v="0"/>
  </r>
  <r>
    <s v="Unione dei Comuni Terre di mezzo"/>
    <x v="0"/>
    <n v="0"/>
  </r>
  <r>
    <s v="Comune di Corigliano d'Otranto"/>
    <x v="0"/>
    <n v="0"/>
  </r>
  <r>
    <s v="Comune di Gallipoli"/>
    <x v="0"/>
    <n v="0"/>
  </r>
  <r>
    <s v="Comune di Ricadi"/>
    <x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00">
  <r>
    <d v="2019-05-07T00:00:00"/>
    <s v="SU00057"/>
    <s v="A.N.P.AS. - ASSOCIAZIONE NAZIONALE PUBBLICHE ASSISTENZE"/>
    <s v="Organizzazione di volontariato "/>
    <n v="637"/>
    <n v="815"/>
    <s v="nazionale"/>
    <m/>
    <s v="nazionale"/>
    <x v="0"/>
    <s v="SI"/>
  </r>
  <r>
    <d v="2019-05-07T00:00:00"/>
    <s v="SU00060"/>
    <s v="ACLI "/>
    <s v="APS "/>
    <n v="64"/>
    <n v="1127"/>
    <s v="nazionale"/>
    <m/>
    <s v="nazionale"/>
    <x v="0"/>
    <s v="SI"/>
  </r>
  <r>
    <d v="2019-05-07T00:00:00"/>
    <s v="SU00011"/>
    <s v="AGENZIA AGORA' SOCIETA' COOPERATIVA ONLUS"/>
    <s v="Impresa sociale incluse le coop. Sociali "/>
    <n v="77"/>
    <n v="396"/>
    <s v="nazionale"/>
    <m/>
    <s v="nazionale"/>
    <x v="0"/>
    <m/>
  </r>
  <r>
    <d v="2019-05-07T00:00:00"/>
    <s v="SU00097"/>
    <s v="ANCI Toscana "/>
    <s v="rete associativa "/>
    <n v="61"/>
    <n v="174"/>
    <m/>
    <s v="Toscana "/>
    <s v="Toscana "/>
    <x v="1"/>
    <s v="SI"/>
  </r>
  <r>
    <d v="2019-05-07T00:00:00"/>
    <s v="SU00084"/>
    <s v="ANCOS "/>
    <s v="APS "/>
    <n v="0"/>
    <n v="140"/>
    <s v="nazionale"/>
    <m/>
    <s v="nazionale"/>
    <x v="0"/>
    <m/>
  </r>
  <r>
    <d v="2019-05-07T00:00:00"/>
    <s v="SU00020"/>
    <s v="ASC APS"/>
    <s v="APS "/>
    <n v="1193"/>
    <n v="3384"/>
    <s v="nazionale"/>
    <m/>
    <s v="nazionale"/>
    <x v="0"/>
    <s v="SI"/>
  </r>
  <r>
    <d v="2019-05-07T00:00:00"/>
    <s v="SU00027"/>
    <s v="ASP 2 Teramo "/>
    <s v="Altri enti pubblici "/>
    <n v="1"/>
    <n v="35"/>
    <m/>
    <s v="Abruzzo "/>
    <s v="Abruzzo "/>
    <x v="1"/>
    <s v="SI"/>
  </r>
  <r>
    <d v="2019-05-07T00:00:00"/>
    <s v="SU00045"/>
    <s v="ASP Il Portico "/>
    <s v="APS "/>
    <n v="20"/>
    <n v="60"/>
    <m/>
    <s v="Veneto "/>
    <s v="Veneto "/>
    <x v="0"/>
    <m/>
  </r>
  <r>
    <d v="2019-05-07T00:00:00"/>
    <s v="SU00058"/>
    <s v="Ass. Come pensiamo etnografia e formazione"/>
    <s v="APS "/>
    <n v="11"/>
    <n v="36"/>
    <m/>
    <s v="Emilia Romagna"/>
    <s v="Emilia Romagna"/>
    <x v="0"/>
    <m/>
  </r>
  <r>
    <d v="2019-05-07T00:00:00"/>
    <s v="SU00023"/>
    <s v="Associazione CIPSI Coordinamento di iniziative popolari di solidarietà internazionale"/>
    <s v="rete associativa "/>
    <n v="48"/>
    <n v="161"/>
    <s v="nazionale"/>
    <m/>
    <s v="nazionale"/>
    <x v="0"/>
    <s v="SI"/>
  </r>
  <r>
    <d v="2019-05-07T00:00:00"/>
    <s v="SU00021"/>
    <s v="Associazione Nova Domus "/>
    <s v="Organizzazione di volontariato "/>
    <n v="0"/>
    <n v="30"/>
    <m/>
    <s v="Calabria "/>
    <s v="Calabria "/>
    <x v="0"/>
    <m/>
  </r>
  <r>
    <d v="2019-05-07T00:00:00"/>
    <s v="SU00025"/>
    <s v="Az.Osp. Careggi"/>
    <s v="azienda ospedaliera "/>
    <n v="0"/>
    <n v="32"/>
    <m/>
    <s v="Toscana "/>
    <s v="Toscana "/>
    <x v="1"/>
    <s v="SI"/>
  </r>
  <r>
    <d v="2019-05-07T00:00:00"/>
    <s v="SU00028"/>
    <s v="C.O.N.I. Comitato Olimpico Nazionale Italiano"/>
    <s v="Altri enti pubblici "/>
    <n v="0"/>
    <n v="100"/>
    <s v="nazionale"/>
    <m/>
    <s v="nazionale"/>
    <x v="1"/>
    <s v="SI"/>
  </r>
  <r>
    <d v="2019-05-07T00:00:00"/>
    <s v="SU00061"/>
    <s v="Centro Nazionale del Volontariato CNV"/>
    <s v="Organizzazione di volontariato "/>
    <n v="58"/>
    <n v="229"/>
    <m/>
    <s v="Toscana "/>
    <s v="Toscana "/>
    <x v="0"/>
    <s v="SI"/>
  </r>
  <r>
    <d v="2019-05-07T00:00:00"/>
    <s v="SU00026"/>
    <s v="CENTRO SERVIZI PER IL VOLONTARIATO &quot;ASSO.VO.CE.&quot;"/>
    <s v="rete associativa "/>
    <n v="26"/>
    <n v="43"/>
    <m/>
    <s v="Campania "/>
    <s v="Campania "/>
    <x v="0"/>
    <s v="SI"/>
  </r>
  <r>
    <d v="2019-05-07T00:00:00"/>
    <s v="SU00046"/>
    <s v="Centro Servizi Volontariato Abruzzo (ex L'Aquila)"/>
    <s v="associazione riconosciuta "/>
    <n v="159"/>
    <n v="269"/>
    <m/>
    <s v="Abruzzo "/>
    <s v="Abruzzo "/>
    <x v="0"/>
    <s v="SI"/>
  </r>
  <r>
    <d v="2019-05-07T00:00:00"/>
    <s v="SU00052"/>
    <s v="Città di Torino "/>
    <s v="enti locali "/>
    <n v="71"/>
    <n v="414"/>
    <s v="nazionale"/>
    <m/>
    <s v="nazionale"/>
    <x v="1"/>
    <s v="SI"/>
  </r>
  <r>
    <d v="2019-05-07T00:00:00"/>
    <s v="SU00080"/>
    <s v="COMUNE DI CASTEL SANT'ELIA"/>
    <s v="enti locali "/>
    <n v="2"/>
    <n v="38"/>
    <m/>
    <s v="Lazio "/>
    <s v="Lazio "/>
    <x v="1"/>
    <m/>
  </r>
  <r>
    <d v="2019-05-07T00:00:00"/>
    <s v="SU00015"/>
    <s v="Comune di Vicenza "/>
    <s v="enti locali "/>
    <n v="0"/>
    <n v="39"/>
    <m/>
    <s v="Veneto "/>
    <s v="Veneto "/>
    <x v="1"/>
    <s v="SI"/>
  </r>
  <r>
    <d v="2019-05-07T00:00:00"/>
    <s v="SU00054"/>
    <s v="Comune DI Ceresara "/>
    <s v="enti locali "/>
    <n v="24"/>
    <n v="90"/>
    <m/>
    <s v="Lombardia "/>
    <s v="Lombardia "/>
    <x v="1"/>
    <s v="SI"/>
  </r>
  <r>
    <d v="2019-05-07T00:00:00"/>
    <s v="SU00012"/>
    <s v="Comune di Cremona "/>
    <s v="enti locali "/>
    <n v="67"/>
    <n v="214"/>
    <s v="nazionale"/>
    <m/>
    <s v="nazionale"/>
    <x v="1"/>
    <s v="SI"/>
  </r>
  <r>
    <d v="2019-05-07T00:00:00"/>
    <s v="SU00089"/>
    <s v="Comune di Fara in Sabina"/>
    <s v="enti locali "/>
    <n v="0"/>
    <n v="34"/>
    <m/>
    <s v="Lazio "/>
    <s v="Lazio "/>
    <x v="1"/>
    <s v="SI"/>
  </r>
  <r>
    <d v="2019-05-07T00:00:00"/>
    <s v="SU00088"/>
    <s v="Comune di Paliano "/>
    <s v="enti locali "/>
    <n v="4"/>
    <n v="52"/>
    <m/>
    <s v="Lazio "/>
    <s v="Lazio "/>
    <x v="1"/>
    <s v="SI"/>
  </r>
  <r>
    <d v="2019-05-07T00:00:00"/>
    <s v="SU00092"/>
    <s v="Comune di Prato "/>
    <s v="enti locali "/>
    <n v="1"/>
    <n v="53"/>
    <m/>
    <s v="Toscana "/>
    <s v="Toscana "/>
    <x v="1"/>
    <s v="SI"/>
  </r>
  <r>
    <d v="2019-05-07T00:00:00"/>
    <s v="SU00090"/>
    <s v="Comune di Soriano nel Cimino "/>
    <s v="enti locali "/>
    <n v="3"/>
    <n v="47"/>
    <m/>
    <s v="Lazio "/>
    <s v="Lazio "/>
    <x v="1"/>
    <s v="SI"/>
  </r>
  <r>
    <d v="2019-05-07T00:00:00"/>
    <s v="SU00065"/>
    <s v="Comune di Tortona "/>
    <s v="enti locali "/>
    <n v="6"/>
    <n v="49"/>
    <m/>
    <s v="Piemonte "/>
    <s v="Piemonte "/>
    <x v="1"/>
    <m/>
  </r>
  <r>
    <d v="2019-05-07T00:00:00"/>
    <s v="SU00083"/>
    <s v="Comune di Trevi nel Lazio"/>
    <s v="enti locali "/>
    <n v="0"/>
    <n v="31"/>
    <m/>
    <s v="Lazio "/>
    <s v="Lazio "/>
    <x v="1"/>
    <s v="SI"/>
  </r>
  <r>
    <d v="2019-05-07T00:00:00"/>
    <s v="SU00076"/>
    <s v="Comune di Vasanello "/>
    <s v="enti locali "/>
    <n v="2"/>
    <n v="39"/>
    <m/>
    <s v="Lazio "/>
    <s v="Lazio "/>
    <x v="1"/>
    <s v="SI"/>
  </r>
  <r>
    <d v="2019-05-07T00:00:00"/>
    <s v="SU00005"/>
    <s v="Comune di Vetralla "/>
    <s v="enti locali "/>
    <n v="5"/>
    <n v="40"/>
    <m/>
    <s v="Lazio "/>
    <s v="Lazio "/>
    <x v="1"/>
    <m/>
  </r>
  <r>
    <d v="2019-05-07T00:00:00"/>
    <s v="SU00002"/>
    <s v="Coop. Soc. Area Azzurra "/>
    <s v="Privato "/>
    <n v="11"/>
    <n v="151"/>
    <s v="nazionale"/>
    <m/>
    <s v="nazionale"/>
    <x v="0"/>
    <m/>
  </r>
  <r>
    <d v="2019-05-07T00:00:00"/>
    <s v="SU00006"/>
    <s v="Coop. Soc. vitasi "/>
    <s v="Impresa sociale incluse le coop. Sociali "/>
    <n v="7"/>
    <n v="36"/>
    <m/>
    <s v="Calabria "/>
    <s v="Calabria "/>
    <x v="0"/>
    <s v="SI"/>
  </r>
  <r>
    <d v="2019-05-07T00:00:00"/>
    <s v="SU00018"/>
    <s v="Cop. Soc. Migma "/>
    <s v="Privato "/>
    <n v="17"/>
    <n v="40"/>
    <m/>
    <s v="Sicilia "/>
    <s v="Sicilia "/>
    <x v="0"/>
    <s v="SI"/>
  </r>
  <r>
    <d v="2019-05-07T00:00:00"/>
    <s v="SU00039"/>
    <s v="Enaip Piemonte "/>
    <s v="associazione riconosciuta "/>
    <n v="2"/>
    <n v="39"/>
    <m/>
    <s v="Piemonte "/>
    <s v="Piemonte "/>
    <x v="0"/>
    <s v="SI"/>
  </r>
  <r>
    <d v="2019-05-07T00:00:00"/>
    <s v="SU00043"/>
    <s v="FAVO "/>
    <s v="Organizzazione di volontariato "/>
    <n v="51"/>
    <n v="147"/>
    <s v="nazionale"/>
    <m/>
    <s v="nazionale"/>
    <x v="0"/>
    <s v="SI"/>
  </r>
  <r>
    <d v="2019-05-07T00:00:00"/>
    <s v="SU00029"/>
    <s v="FOCSIV "/>
    <s v="rete associativa "/>
    <n v="68"/>
    <n v="754"/>
    <s v="nazionale"/>
    <m/>
    <s v="nazionale"/>
    <x v="0"/>
    <s v="SI"/>
  </r>
  <r>
    <d v="2019-05-07T00:00:00"/>
    <s v="SU00067"/>
    <s v="ICARO Cons. Coop. Soc. "/>
    <s v="Impresa sociale incluse le coop. Sociali "/>
    <n v="107"/>
    <n v="235"/>
    <s v="nazionale"/>
    <m/>
    <s v="nazionale"/>
    <x v="0"/>
    <s v="SI"/>
  </r>
  <r>
    <d v="2019-05-07T00:00:00"/>
    <s v="SU00035"/>
    <s v="Il Sentiero Coop. Soc. "/>
    <s v="Impresa sociale incluse le coop. Sociali "/>
    <n v="66"/>
    <n v="88"/>
    <m/>
    <s v="Campania "/>
    <s v="Campania "/>
    <x v="0"/>
    <s v="SI"/>
  </r>
  <r>
    <d v="2019-05-07T00:00:00"/>
    <s v="SU00022"/>
    <s v="INFAPP Form. Prof."/>
    <s v="associazione non riconosciuta "/>
    <n v="0"/>
    <n v="111"/>
    <s v="nazionale"/>
    <m/>
    <s v="nazionale"/>
    <x v="0"/>
    <s v="SI"/>
  </r>
  <r>
    <d v="2019-05-07T00:00:00"/>
    <s v="SU00037"/>
    <s v="Istituto Don Calabria "/>
    <s v="altro ente "/>
    <n v="8"/>
    <n v="147"/>
    <s v="nazionale"/>
    <m/>
    <s v="nazionale"/>
    <x v="0"/>
    <s v="SI"/>
  </r>
  <r>
    <d v="2019-05-07T00:00:00"/>
    <s v="SU00038"/>
    <s v="ISTITUTO SUPERIORE DI STUDI MUSICALI TCHAIKOVSKY"/>
    <s v="università/scuole/istituti "/>
    <n v="0"/>
    <n v="30"/>
    <m/>
    <s v="Calabria "/>
    <s v="Calabria "/>
    <x v="1"/>
    <s v="SI"/>
  </r>
  <r>
    <d v="2019-05-07T00:00:00"/>
    <s v="SU00066"/>
    <s v="Labor Soocietà Coop. Soc.  "/>
    <s v="Impresa sociale incluse le coop. Sociali "/>
    <n v="11"/>
    <n v="70"/>
    <m/>
    <s v="Abruzzo "/>
    <s v="Abruzzo "/>
    <x v="0"/>
    <s v="SI"/>
  </r>
  <r>
    <d v="2019-05-07T00:00:00"/>
    <s v="SU00042"/>
    <s v="Legacoop "/>
    <s v="associazione riconosciuta "/>
    <n v="277"/>
    <n v="1270"/>
    <s v="nazionale"/>
    <m/>
    <s v="nazionale"/>
    <x v="0"/>
    <s v="SI"/>
  </r>
  <r>
    <d v="2019-05-07T00:00:00"/>
    <s v="SU00010"/>
    <s v="Min. Sviluppo Economico"/>
    <s v="amministrazione statale "/>
    <n v="0"/>
    <n v="8"/>
    <s v="nazionale"/>
    <m/>
    <s v="nazionale"/>
    <x v="1"/>
    <m/>
  </r>
  <r>
    <d v="2019-05-07T00:00:00"/>
    <s v="SU00031"/>
    <s v="Movimento Cooperazione Internazionale"/>
    <s v="associazione non riconosciuta "/>
    <n v="8"/>
    <n v="53"/>
    <m/>
    <s v="Calabria "/>
    <s v="Calabria "/>
    <x v="0"/>
    <m/>
  </r>
  <r>
    <d v="2019-05-07T00:00:00"/>
    <s v="SU00079"/>
    <s v="MOVI "/>
    <s v="rete associativa "/>
    <n v="86"/>
    <n v="175"/>
    <s v="nazionale"/>
    <m/>
    <s v="nazionale"/>
    <x v="0"/>
    <s v="SI"/>
  </r>
  <r>
    <d v="2019-05-07T00:00:00"/>
    <s v="SU00053"/>
    <s v="Nuova Dimensione "/>
    <s v="APS "/>
    <n v="29"/>
    <n v="70"/>
    <m/>
    <s v="Campania "/>
    <s v="Campania "/>
    <x v="0"/>
    <s v="SI"/>
  </r>
  <r>
    <d v="2019-05-07T00:00:00"/>
    <s v="SU00087"/>
    <s v="Observo Onlus "/>
    <s v="APS "/>
    <n v="15"/>
    <n v="79"/>
    <m/>
    <s v="Lazio "/>
    <s v="Lazio "/>
    <x v="0"/>
    <s v="SI"/>
  </r>
  <r>
    <d v="2019-05-07T00:00:00"/>
    <s v="SU00071"/>
    <s v="Opportunity Onlus "/>
    <s v="Organizzazione di volontariato "/>
    <n v="19"/>
    <n v="95"/>
    <m/>
    <s v="Campania "/>
    <s v="Campania "/>
    <x v="0"/>
    <m/>
  </r>
  <r>
    <d v="2019-05-07T00:00:00"/>
    <s v="SU00048"/>
    <s v="Provincia di Cuneo "/>
    <s v="enti locali "/>
    <n v="63"/>
    <n v="150"/>
    <m/>
    <s v="Piemonte "/>
    <s v="Piemonte "/>
    <x v="1"/>
    <s v="SI"/>
  </r>
  <r>
    <d v="2019-05-07T00:00:00"/>
    <s v="SU00041"/>
    <s v="Provincia di Foggia "/>
    <s v="enti locali "/>
    <n v="68"/>
    <n v="281"/>
    <s v="nazionale"/>
    <m/>
    <s v="nazionale"/>
    <x v="1"/>
    <s v="SI"/>
  </r>
  <r>
    <d v="2019-05-07T00:00:00"/>
    <s v="SU00085"/>
    <s v="Società Cooperativa  Societate"/>
    <s v="Impresa sociale incluse le coop. Sociali "/>
    <n v="16"/>
    <n v="51"/>
    <m/>
    <s v="Sicilia "/>
    <s v="Sicilia "/>
    <x v="0"/>
    <s v="SI"/>
  </r>
  <r>
    <d v="2019-05-07T00:00:00"/>
    <s v="SU00013"/>
    <s v="Società Cooperativa Nuovi Orizzonti "/>
    <s v="Impresa sociale incluse le coop. Sociali "/>
    <n v="8"/>
    <n v="52"/>
    <m/>
    <s v="Puglia "/>
    <s v="Puglia "/>
    <x v="0"/>
    <s v="SI"/>
  </r>
  <r>
    <d v="2019-05-07T00:00:00"/>
    <s v="SU00024"/>
    <s v="UDICON"/>
    <s v="APS "/>
    <n v="0"/>
    <n v="457"/>
    <s v="nazionale"/>
    <m/>
    <s v="nazionale"/>
    <x v="0"/>
    <s v="SI"/>
  </r>
  <r>
    <d v="2019-05-07T00:00:00"/>
    <s v="SU00047"/>
    <s v="Uildm "/>
    <s v="Organizzazione di volontariato "/>
    <n v="10"/>
    <n v="128"/>
    <s v="nazionale"/>
    <m/>
    <s v="nazionale"/>
    <x v="0"/>
    <s v="SI"/>
  </r>
  <r>
    <d v="2019-05-07T00:00:00"/>
    <s v="SU00051"/>
    <s v="Ultreya Pedara Odv "/>
    <s v="Organizzazione di volontariato "/>
    <n v="11"/>
    <n v="96"/>
    <m/>
    <s v="Sicilia "/>
    <s v="Sicilia "/>
    <x v="0"/>
    <s v="SI"/>
  </r>
  <r>
    <d v="2019-05-07T00:00:00"/>
    <s v="SU00073"/>
    <s v="Unione Montana Feltrina "/>
    <s v="enti locali "/>
    <n v="36"/>
    <n v="118"/>
    <m/>
    <s v="Veneto "/>
    <s v="Veneto "/>
    <x v="1"/>
    <s v="SI"/>
  </r>
  <r>
    <d v="2019-05-17T00:00:00"/>
    <s v="SU00030"/>
    <s v="Associazione Team Operatori Sociali ATOS "/>
    <s v="associazione non riconosciuta "/>
    <n v="22"/>
    <n v="85"/>
    <m/>
    <s v="Sicilia "/>
    <s v="Sicilia "/>
    <x v="0"/>
    <m/>
  </r>
  <r>
    <d v="2019-05-17T00:00:00"/>
    <s v="SU00068"/>
    <s v="Unione Comuni della Valbisenzio "/>
    <s v="unione dei comuni "/>
    <n v="3"/>
    <n v="31"/>
    <m/>
    <s v="Toscana "/>
    <s v="Toscana "/>
    <x v="1"/>
    <s v="SI"/>
  </r>
  <r>
    <d v="2019-05-24T00:00:00"/>
    <s v="SU00093"/>
    <s v="ENTE PARCO NAZIONALE DELLA MAJELLA"/>
    <s v="Altri enti pubblici "/>
    <n v="17"/>
    <n v="34"/>
    <m/>
    <s v="Abruzzo "/>
    <s v="Abruzzo "/>
    <x v="1"/>
    <m/>
  </r>
  <r>
    <d v="2019-05-24T00:00:00"/>
    <s v="SU00059"/>
    <s v="PARCO NATURALE REGIONALE DEI MONTI LUCRETILI"/>
    <s v="Altri enti pubblici "/>
    <n v="8"/>
    <n v="42"/>
    <m/>
    <s v="Lazio "/>
    <s v="Lazio "/>
    <x v="1"/>
    <s v="SI"/>
  </r>
  <r>
    <d v="2019-06-17T00:00:00"/>
    <s v="SU00109"/>
    <s v="COMUNE DI CICERALE"/>
    <s v="enti locali "/>
    <n v="1"/>
    <n v="21"/>
    <m/>
    <s v="Campania "/>
    <s v="Campania "/>
    <x v="1"/>
    <m/>
  </r>
  <r>
    <d v="2019-07-08T00:00:00"/>
    <s v="SU00082"/>
    <s v="AZIENDA ULSS 9 SCALIGERA"/>
    <s v="AZIENDA SANITARIA"/>
    <n v="0"/>
    <n v="41"/>
    <m/>
    <s v="Veneto "/>
    <s v="Veneto "/>
    <x v="1"/>
    <s v="SI"/>
  </r>
  <r>
    <d v="2019-07-08T00:00:00"/>
    <s v="SU00101"/>
    <s v="COMUNE DI CASTEL SAN LORENZO"/>
    <s v="enti locali "/>
    <n v="1"/>
    <n v="31"/>
    <m/>
    <s v="Campania "/>
    <s v="Campania "/>
    <x v="1"/>
    <m/>
  </r>
  <r>
    <d v="2019-07-08T00:00:00"/>
    <s v="SU00127"/>
    <s v="MOVIMENTO CRISTIANO LAVORATORI"/>
    <s v="APS "/>
    <n v="0"/>
    <n v="183"/>
    <s v="nazionale"/>
    <m/>
    <s v="nazionale"/>
    <x v="0"/>
    <s v="SI"/>
  </r>
  <r>
    <d v="2019-07-13T00:00:00"/>
    <s v="SU00110"/>
    <s v="A.I.P.E.S. ASSOCIAZIONE INTERCOMUNALE ESERCIZIO SOCIALE"/>
    <s v="Consorzio tra Enti Locali"/>
    <n v="26"/>
    <n v="101"/>
    <m/>
    <s v="Lazio "/>
    <s v="Lazio "/>
    <x v="2"/>
    <m/>
  </r>
  <r>
    <d v="2019-07-13T00:00:00"/>
    <s v="SU00081"/>
    <s v="COOPERATIVA SOCIALE CO.RI.M."/>
    <s v="Impresa sociale incluse le coop. Sociali "/>
    <n v="21"/>
    <n v="85"/>
    <m/>
    <s v="Sicilia "/>
    <s v="Sicilia "/>
    <x v="0"/>
    <m/>
  </r>
  <r>
    <d v="2019-07-31T00:00:00"/>
    <s v="SU00106"/>
    <s v="COMUNE DI MERCOGLIANO"/>
    <s v="enti locali"/>
    <n v="8"/>
    <n v="44"/>
    <m/>
    <s v="Campania "/>
    <s v="Campania "/>
    <x v="1"/>
    <s v="SI"/>
  </r>
  <r>
    <d v="2019-08-14T00:00:00"/>
    <s v="SU00146"/>
    <s v="ASSOCIAZIONE PROVINCIALE DI SOCCORSO CROCE BIANCA ONLUS*"/>
    <s v="Organizzazione di volontariato "/>
    <n v="1"/>
    <n v="31"/>
    <m/>
    <s v="Bolzano"/>
    <s v="Bolzano"/>
    <x v="0"/>
    <s v="SI"/>
  </r>
  <r>
    <d v="2019-08-14T00:00:00"/>
    <s v="SU00072"/>
    <s v="AVIS NAZIONALE"/>
    <s v="Organizzazione di volontariato "/>
    <n v="297"/>
    <n v="363"/>
    <s v="nazionale"/>
    <m/>
    <s v="nazionale"/>
    <x v="0"/>
    <s v="SI"/>
  </r>
  <r>
    <d v="2019-08-14T00:00:00"/>
    <s v="SU00100"/>
    <s v="AZIENDA SANITARIA LOCALE N.2 SAVONESE"/>
    <s v="AZIENDA SANITARIA"/>
    <n v="0"/>
    <n v="30"/>
    <m/>
    <s v="Liguria"/>
    <s v="Liguria"/>
    <x v="1"/>
    <m/>
  </r>
  <r>
    <d v="2019-08-14T00:00:00"/>
    <s v="SU00104"/>
    <s v="CESC PROJECT"/>
    <s v="Associazione non riconosciuta"/>
    <n v="95"/>
    <n v="473"/>
    <s v="nazionale"/>
    <m/>
    <s v="nazionale"/>
    <x v="0"/>
    <s v="SI"/>
  </r>
  <r>
    <d v="2019-08-14T00:00:00"/>
    <s v="SU00116"/>
    <s v="COMUNE DI PADOVA"/>
    <s v="enti locali"/>
    <n v="1"/>
    <n v="61"/>
    <m/>
    <s v="Veneto "/>
    <s v="Veneto "/>
    <x v="1"/>
    <s v="SI"/>
  </r>
  <r>
    <d v="2019-09-19T00:00:00"/>
    <s v="SU00105"/>
    <s v="SE.N.A.S. SERVIZIO NAZIONALE PER L'ASSISTENZA SOCIALE"/>
    <s v="Associazione riconosciuta"/>
    <n v="0"/>
    <n v="124"/>
    <s v="nazionale"/>
    <m/>
    <s v="nazionale"/>
    <x v="0"/>
    <m/>
  </r>
  <r>
    <d v="2019-10-04T00:00:00"/>
    <s v="SU00125"/>
    <s v="CITTA' METROPOLITANA DI TORINO"/>
    <s v="enti locali"/>
    <n v="97"/>
    <n v="440"/>
    <m/>
    <s v="Piemonte "/>
    <s v="Piemonte "/>
    <x v="1"/>
    <s v="SI"/>
  </r>
  <r>
    <d v="2019-10-04T00:00:00"/>
    <s v="SU00055"/>
    <s v="LA ROSA DEI VENTI SOCIETA' COOP.SOCIALE"/>
    <s v="Impr. Sociale incluse le coop. Sociali"/>
    <n v="21"/>
    <n v="32"/>
    <m/>
    <s v="Puglia "/>
    <s v="Puglia "/>
    <x v="0"/>
    <s v="SI"/>
  </r>
  <r>
    <d v="2019-10-04T00:00:00"/>
    <s v="SU00141"/>
    <s v="ROMA CAPITALE"/>
    <s v="enti locali"/>
    <n v="0"/>
    <n v="198"/>
    <m/>
    <s v="Lazio "/>
    <s v="Lazio "/>
    <x v="1"/>
    <s v="SI"/>
  </r>
  <r>
    <d v="2019-10-04T00:00:00"/>
    <s v="SU00111"/>
    <s v="SALESIANI PER IL SOCIALE APS"/>
    <s v="APS "/>
    <n v="230"/>
    <n v="601"/>
    <s v="nazionale"/>
    <m/>
    <s v="nazionale"/>
    <x v="0"/>
    <s v="SI"/>
  </r>
  <r>
    <d v="2019-10-04T00:00:00"/>
    <s v="SU00113"/>
    <s v="SOUTH LAND"/>
    <s v="Organizzazione di volontariato "/>
    <n v="6"/>
    <n v="54"/>
    <m/>
    <s v="Campania "/>
    <s v="Campania "/>
    <x v="0"/>
    <s v="SI"/>
  </r>
  <r>
    <d v="2019-10-18T00:00:00"/>
    <s v="SU00135"/>
    <s v="C.I.F &quot;DON MINZONI&quot;"/>
    <s v="APS "/>
    <n v="7"/>
    <n v="41"/>
    <m/>
    <s v="Sicilia "/>
    <s v="Sicilia "/>
    <x v="0"/>
    <s v="SI"/>
  </r>
  <r>
    <d v="2019-10-18T00:00:00"/>
    <s v="SU00129"/>
    <s v="COMUNE DI ASTI"/>
    <s v="enti locali"/>
    <n v="76"/>
    <n v="260"/>
    <m/>
    <s v="Piemonte "/>
    <s v="Piemonte "/>
    <x v="1"/>
    <s v="SI"/>
  </r>
  <r>
    <d v="2019-10-18T00:00:00"/>
    <s v="SU00249"/>
    <s v="UNITALSI - UNIONE NAZIONALE ITALIANA TRASPORTO AMMALATI A LOURDES_x000a_E SANTUARI INTERNAZIONALI"/>
    <s v="APS "/>
    <n v="0"/>
    <n v="103"/>
    <s v="nazionale"/>
    <m/>
    <s v="nazionale"/>
    <x v="0"/>
    <s v="SI"/>
  </r>
  <r>
    <d v="2019-10-18T00:00:00"/>
    <s v="SU00096"/>
    <s v="UNIVERSITA' DEGLI STUDI DI BARI &quot;ALDO MORO&quot;"/>
    <s v="Università/Scuole/Istituti"/>
    <n v="9"/>
    <n v="140"/>
    <m/>
    <s v="Puglia "/>
    <s v="Puglia "/>
    <x v="1"/>
    <s v="SI"/>
  </r>
  <r>
    <d v="2019-10-31T00:00:00"/>
    <s v="SU00112"/>
    <s v="ASL ROMA 2"/>
    <s v="AZIENDA SANITARIA"/>
    <n v="1"/>
    <n v="88"/>
    <m/>
    <s v="Lazio"/>
    <s v="Lazio"/>
    <x v="2"/>
    <s v="SI"/>
  </r>
  <r>
    <d v="2019-10-31T00:00:00"/>
    <s v="SU00107"/>
    <s v="COMUNE DI BASSIANO"/>
    <s v="enti locali"/>
    <n v="1"/>
    <n v="38"/>
    <m/>
    <s v="Lazio "/>
    <s v="Lazio "/>
    <x v="1"/>
    <s v="SI"/>
  </r>
  <r>
    <d v="2019-10-31T00:00:00"/>
    <s v="SU00091"/>
    <s v="COMUNE DI CASERTA"/>
    <s v="enti locali"/>
    <n v="0"/>
    <n v="32"/>
    <m/>
    <s v="Campania "/>
    <s v="Campania "/>
    <x v="1"/>
    <s v="SI"/>
  </r>
  <r>
    <d v="2019-10-31T00:00:00"/>
    <s v="SU00117"/>
    <s v="COMUNE DI DRAGONI (CE)"/>
    <s v="enti locali"/>
    <n v="3"/>
    <n v="36"/>
    <m/>
    <s v="Campania "/>
    <s v="Campania "/>
    <x v="1"/>
    <s v="SI"/>
  </r>
  <r>
    <d v="2019-10-31T00:00:00"/>
    <s v="SU00102"/>
    <s v="COMUNE DI SAN MARZANO DI SAN GIUSEPPE (TA)"/>
    <s v="enti locali"/>
    <n v="18"/>
    <n v="86"/>
    <m/>
    <s v="Puglia "/>
    <s v="Puglia "/>
    <x v="1"/>
    <s v="SI"/>
  </r>
  <r>
    <d v="2019-10-31T00:00:00"/>
    <s v="SU00036"/>
    <s v="Comune di Veroli "/>
    <s v="enti locali "/>
    <n v="0"/>
    <n v="36"/>
    <m/>
    <s v="Lazio "/>
    <s v="Lazio "/>
    <x v="1"/>
    <s v="SI"/>
  </r>
  <r>
    <d v="2019-10-31T00:00:00"/>
    <s v="SU00050"/>
    <s v="CSV LAZIO E.T.S. – CENTRO DI SERVIZIO PER IL VOLONTARIATO DEL LAZIO E.T.S."/>
    <s v="Organizzazione di volontariato "/>
    <n v="212"/>
    <n v="447"/>
    <s v="nazionale"/>
    <m/>
    <s v="nazionale"/>
    <x v="0"/>
    <s v="SI"/>
  </r>
  <r>
    <d v="2019-10-31T00:00:00"/>
    <s v="SU00183"/>
    <s v="ENAIP PALERMO"/>
    <s v="APS "/>
    <n v="1"/>
    <n v="35"/>
    <m/>
    <s v="Sicilia "/>
    <s v="Sicilia "/>
    <x v="0"/>
    <s v="SI"/>
  </r>
  <r>
    <d v="2019-10-31T00:00:00"/>
    <s v="SU00095"/>
    <s v="G.U.S. - GRUPPO UMANA SOLIDARIETA' &quot;G.PULETTI&quot;"/>
    <s v="APS "/>
    <n v="8"/>
    <n v="108"/>
    <s v="nazionale"/>
    <m/>
    <s v="nazionale"/>
    <x v="0"/>
    <s v="SI"/>
  </r>
  <r>
    <d v="2019-10-31T00:00:00"/>
    <s v="SU00069"/>
    <s v="ISTITUTO GONZAGA - CENTRO EDUCATIVO IGNAZIANO"/>
    <s v="Associazione riconosciuta"/>
    <n v="6"/>
    <n v="30"/>
    <m/>
    <s v="Sicilia "/>
    <s v="Sicilia "/>
    <x v="0"/>
    <m/>
  </r>
  <r>
    <d v="2019-10-31T00:00:00"/>
    <s v="SU00131"/>
    <s v="SPAZIO GIOVANI ONLUS – SOCIETA' COOPERATIVA SOCIALE"/>
    <s v="Impresa sociale incluse le coop. Sociali "/>
    <n v="14"/>
    <n v="51"/>
    <m/>
    <s v="Lombardia"/>
    <s v="Lombardia"/>
    <x v="0"/>
    <s v="SI"/>
  </r>
  <r>
    <d v="2019-11-15T00:00:00"/>
    <s v="SU00123"/>
    <s v="ARES"/>
    <s v="Associazione non riconosciuta"/>
    <n v="54"/>
    <n v="101"/>
    <s v="nazionale"/>
    <m/>
    <s v="nazionale"/>
    <x v="0"/>
    <m/>
  </r>
  <r>
    <d v="2019-11-15T00:00:00"/>
    <s v="SU00172"/>
    <s v="Azienda USL della Romagna"/>
    <s v="AZIENDA SANITARIA"/>
    <n v="0"/>
    <n v="35"/>
    <m/>
    <s v="Emilia Romagna"/>
    <s v="Emilia Romagna"/>
    <x v="2"/>
    <m/>
  </r>
  <r>
    <d v="2019-11-15T00:00:00"/>
    <s v="SU00149"/>
    <s v="Comune di Cittanova"/>
    <s v="enti locali"/>
    <n v="11"/>
    <n v="60"/>
    <m/>
    <s v="Calabria "/>
    <s v="Calabria "/>
    <x v="2"/>
    <s v="SI"/>
  </r>
  <r>
    <d v="2019-11-15T00:00:00"/>
    <s v="SU00143"/>
    <s v="Comune di Genova"/>
    <s v="enti locali"/>
    <n v="0"/>
    <n v="89"/>
    <m/>
    <s v="Liguria"/>
    <s v="Liguria"/>
    <x v="2"/>
    <s v="SI"/>
  </r>
  <r>
    <d v="2019-11-15T00:00:00"/>
    <s v="SU00140"/>
    <s v="Università Ca' Foscari Venezia"/>
    <s v="Università/Scuole/Istituti"/>
    <n v="0"/>
    <n v="44"/>
    <m/>
    <s v="Veneto "/>
    <s v="Veneto "/>
    <x v="2"/>
    <s v="SI"/>
  </r>
  <r>
    <d v="2019-11-15T00:00:00"/>
    <s v="SU00139"/>
    <s v="Università di Pavia"/>
    <s v="Università/Scuole/Istituti"/>
    <n v="0"/>
    <n v="42"/>
    <m/>
    <s v="Lombardia"/>
    <s v="Lombardia"/>
    <x v="2"/>
    <s v="SI"/>
  </r>
  <r>
    <d v="2019-11-19T00:00:00"/>
    <s v="SU00144"/>
    <s v="Associazione Pro.Di.Gio"/>
    <s v="altro ente "/>
    <n v="8"/>
    <n v="56"/>
    <m/>
    <s v="Emilia Romagna"/>
    <s v="Emilia Romagna"/>
    <x v="0"/>
    <s v="SI"/>
  </r>
  <r>
    <d v="2019-11-19T00:00:00"/>
    <s v="SU00103"/>
    <s v="Galdus società cooperativa sociale"/>
    <s v="Impresa sociale incluse le coop. Sociali "/>
    <n v="39"/>
    <n v="196"/>
    <s v="nazionale"/>
    <m/>
    <s v="nazionale"/>
    <x v="0"/>
    <s v="SI"/>
  </r>
  <r>
    <d v="2019-11-21T00:00:00"/>
    <s v="SU00148"/>
    <s v="Azienda speciale consortile comuni insieme per lo sviluppo sociale"/>
    <s v="Consorzio tra Enti Locali"/>
    <n v="8"/>
    <n v="64"/>
    <m/>
    <s v="Lombardia"/>
    <s v="Lombardia"/>
    <x v="2"/>
    <m/>
  </r>
  <r>
    <d v="2019-11-22T00:00:00"/>
    <s v="SU00189"/>
    <s v="Associazione Aress fabiola"/>
    <s v="Associazione non riconosciuta"/>
    <n v="29"/>
    <n v="257"/>
    <s v="nazionale"/>
    <m/>
    <s v="nazionale"/>
    <x v="0"/>
    <s v="SI"/>
  </r>
  <r>
    <d v="2019-11-22T00:00:00"/>
    <s v="SU00186"/>
    <s v="Comune di Belpasso"/>
    <s v="enti locali"/>
    <n v="2"/>
    <n v="37"/>
    <m/>
    <s v="Sicilia "/>
    <s v="Sicilia "/>
    <x v="2"/>
    <s v="SI"/>
  </r>
  <r>
    <d v="2019-11-22T00:00:00"/>
    <s v="SU00151"/>
    <s v="Comune di Cinquefrondi"/>
    <s v="enti locali"/>
    <n v="9"/>
    <n v="46"/>
    <m/>
    <s v="Calabria "/>
    <s v="Calabria "/>
    <x v="2"/>
    <s v="SI"/>
  </r>
  <r>
    <d v="2019-11-22T00:00:00"/>
    <s v="SU00179"/>
    <s v="Comune di Isola del Liri"/>
    <s v="enti locali"/>
    <n v="0"/>
    <n v="30"/>
    <m/>
    <s v="Lazio"/>
    <s v="Lazio"/>
    <x v="2"/>
    <s v="SI"/>
  </r>
  <r>
    <d v="2019-11-22T00:00:00"/>
    <s v="SU00161"/>
    <s v="Fondazione Don Carlo Gnocchi"/>
    <s v="fondazione"/>
    <n v="2"/>
    <n v="166"/>
    <s v="nazionale"/>
    <m/>
    <s v="nazionale"/>
    <x v="0"/>
    <s v="SI"/>
  </r>
  <r>
    <d v="2019-11-22T00:00:00"/>
    <s v="SU00173"/>
    <s v="Comune di Alatri"/>
    <s v="enti locali"/>
    <n v="2"/>
    <n v="47"/>
    <m/>
    <s v="Lazio"/>
    <s v="Lazio"/>
    <x v="2"/>
    <s v="SI"/>
  </r>
  <r>
    <d v="2019-11-29T00:00:00"/>
    <s v="SU00147"/>
    <s v="Iride cooperativa sociale"/>
    <s v="Impresa sociale incluse le coop. Sociali "/>
    <n v="2"/>
    <n v="33"/>
    <m/>
    <s v="Sicilia "/>
    <s v="Sicilia "/>
    <x v="0"/>
    <s v="SI"/>
  </r>
  <r>
    <d v="2019-12-10T00:00:00"/>
    <s v="SU00134"/>
    <s v="Associazione Eris"/>
    <s v="Associazione riconosciuta"/>
    <n v="0"/>
    <n v="30"/>
    <m/>
    <s v="Sicilia "/>
    <s v="Sicilia "/>
    <x v="0"/>
    <m/>
  </r>
  <r>
    <d v="2019-12-10T00:00:00"/>
    <s v="SU00244"/>
    <s v="Comune di Morigerati"/>
    <s v="enti locali"/>
    <n v="2"/>
    <n v="31"/>
    <m/>
    <s v="Campania "/>
    <s v="Campania "/>
    <x v="2"/>
    <s v="SI"/>
  </r>
  <r>
    <d v="2019-12-10T00:00:00"/>
    <s v="SU00213"/>
    <s v="Comune di Valmontone"/>
    <s v="enti locali"/>
    <n v="2"/>
    <n v="33"/>
    <m/>
    <s v="Lazio"/>
    <s v="Lazio"/>
    <x v="2"/>
    <s v="SI"/>
  </r>
  <r>
    <d v="2019-12-10T00:00:00"/>
    <s v="SU00251"/>
    <s v="Fondazione Padre Alberto Mileno onlus"/>
    <s v="fondazione"/>
    <n v="0"/>
    <n v="31"/>
    <m/>
    <s v="Abruzzo "/>
    <s v="Abruzzo "/>
    <x v="3"/>
    <m/>
  </r>
  <r>
    <d v="2019-12-12T00:00:00"/>
    <s v="SU00156"/>
    <s v="ASL 2 Napoli Nord"/>
    <s v="AZIENDA SANITARIA"/>
    <n v="0"/>
    <n v="63"/>
    <m/>
    <s v="Campania "/>
    <s v="Campania "/>
    <x v="2"/>
    <m/>
  </r>
  <r>
    <d v="2019-12-12T00:00:00"/>
    <s v="SU00126"/>
    <s v="Associazione Nazionale Mutilati e Invalidi Civili"/>
    <s v="Associazione riconosciuta"/>
    <n v="0"/>
    <n v="100"/>
    <s v="nazionale"/>
    <m/>
    <s v="nazionale"/>
    <x v="0"/>
    <m/>
  </r>
  <r>
    <d v="2019-12-12T00:00:00"/>
    <s v="SU00215"/>
    <s v="Comune di Segni"/>
    <s v="enti locali"/>
    <n v="3"/>
    <n v="49"/>
    <m/>
    <s v="Lazio"/>
    <s v="Lazio"/>
    <x v="2"/>
    <m/>
  </r>
  <r>
    <d v="2019-12-12T00:00:00"/>
    <s v="SU00194"/>
    <s v="Opera Nazionale Mutilati e Invalidi Civili"/>
    <s v="Organizzazione di volontariato "/>
    <n v="2"/>
    <n v="62"/>
    <m/>
    <s v="Campania "/>
    <s v="Campania "/>
    <x v="0"/>
    <s v="SI"/>
  </r>
  <r>
    <d v="2019-12-12T00:00:00"/>
    <s v="SU00136"/>
    <s v="Provincia di Caserta"/>
    <s v="enti locali"/>
    <n v="0"/>
    <n v="44"/>
    <m/>
    <s v="Campania "/>
    <s v="Campania "/>
    <x v="2"/>
    <s v="SI"/>
  </r>
  <r>
    <d v="2019-12-12T00:00:00"/>
    <s v="SU00175"/>
    <s v="Shalom Associazione di volontariato onlus"/>
    <s v="Organizzazione di volontariato "/>
    <n v="15"/>
    <n v="154"/>
    <s v="nazionale"/>
    <m/>
    <s v="nazionale"/>
    <x v="0"/>
    <s v="SI"/>
  </r>
  <r>
    <d v="2019-12-12T00:00:00"/>
    <s v="SU00162"/>
    <s v="Università di Firenze"/>
    <s v="Università/Scuole/Istituti"/>
    <n v="0"/>
    <n v="128"/>
    <m/>
    <s v="Toscana "/>
    <s v="Toscana "/>
    <x v="2"/>
    <s v="SI"/>
  </r>
  <r>
    <d v="2019-12-13T00:00:00"/>
    <s v="SU00181"/>
    <s v="Istituto delle figlie della misericordia e della croce"/>
    <s v="altro ente"/>
    <n v="2"/>
    <n v="35"/>
    <m/>
    <s v="Sicilia "/>
    <s v="Sicilia "/>
    <x v="0"/>
    <s v="SI"/>
  </r>
  <r>
    <d v="2019-12-13T00:00:00"/>
    <s v="SU00185"/>
    <s v="Ital Istituto tutela e assistenza lavoratori"/>
    <s v="altro ente"/>
    <n v="7"/>
    <n v="182"/>
    <s v="nazionale"/>
    <m/>
    <s v="nazionale"/>
    <x v="0"/>
    <s v="SI"/>
  </r>
  <r>
    <d v="2019-12-16T00:00:00"/>
    <s v="SU00153"/>
    <s v="Associazione EXPOITALY"/>
    <s v="APS "/>
    <n v="64"/>
    <n v="366"/>
    <s v="nazionale"/>
    <m/>
    <s v="nazionale"/>
    <x v="0"/>
    <s v="SI"/>
  </r>
  <r>
    <d v="2019-12-16T00:00:00"/>
    <s v="SU00221"/>
    <s v="OPES Organizzazione per l'educazione allo sport"/>
    <s v="APS "/>
    <n v="26"/>
    <n v="308"/>
    <s v="nazionale"/>
    <m/>
    <s v="nazionale"/>
    <x v="0"/>
    <s v="SI"/>
  </r>
  <r>
    <d v="2019-12-23T00:00:00"/>
    <s v="SU00166"/>
    <s v="Fondazione Pia Casa dei cuori di Gesù e di Maria"/>
    <s v="fondazione"/>
    <n v="14"/>
    <n v="38"/>
    <m/>
    <s v="Sicilia "/>
    <s v="Sicilia "/>
    <x v="0"/>
    <m/>
  </r>
  <r>
    <d v="2019-12-23T00:00:00"/>
    <s v="SU00184"/>
    <s v="Unione dei Comuni Cinquecittà"/>
    <s v="unione dei comuni "/>
    <n v="5"/>
    <n v="45"/>
    <m/>
    <s v="Lazio"/>
    <s v="Lazio"/>
    <x v="2"/>
    <s v="SI"/>
  </r>
  <r>
    <d v="2019-12-24T00:00:00"/>
    <s v="SU00170"/>
    <s v="Associazione Comunità Papa Giovanni XXIII"/>
    <s v="Associazione riconosciuta"/>
    <n v="17"/>
    <n v="447"/>
    <s v="nazionale"/>
    <m/>
    <s v="nazionale"/>
    <x v="0"/>
    <s v="SI"/>
  </r>
  <r>
    <d v="2019-12-24T00:00:00"/>
    <s v="SU00284"/>
    <s v="Associazione Tecno Staff Odv"/>
    <s v="Associazione non riconosciuta"/>
    <n v="20"/>
    <n v="68"/>
    <m/>
    <s v="Sicilia "/>
    <s v="Sicilia "/>
    <x v="0"/>
    <m/>
  </r>
  <r>
    <d v="2019-12-24T00:00:00"/>
    <s v="SU00163"/>
    <s v="Comune di Supino"/>
    <s v="enti locali"/>
    <n v="0"/>
    <n v="32"/>
    <m/>
    <s v="Lazio"/>
    <s v="Lazio"/>
    <x v="2"/>
    <s v="SI"/>
  </r>
  <r>
    <d v="2019-12-24T00:00:00"/>
    <s v="SU00290"/>
    <s v="Comune di Tremestieri Etneo"/>
    <s v="enti locali"/>
    <n v="0"/>
    <n v="36"/>
    <m/>
    <s v="Sicilia "/>
    <s v="Sicilia "/>
    <x v="2"/>
    <s v="SI"/>
  </r>
  <r>
    <d v="2019-12-24T00:00:00"/>
    <s v="SU00155"/>
    <s v="Comunità montana dell'Aniene"/>
    <s v="Comunità montana"/>
    <n v="0"/>
    <n v="42"/>
    <m/>
    <s v="Lazio"/>
    <s v="Lazio"/>
    <x v="2"/>
    <m/>
  </r>
  <r>
    <d v="2019-12-31T00:00:00"/>
    <s v="SU00114"/>
    <s v="AISM"/>
    <s v="APS "/>
    <n v="0"/>
    <n v="118"/>
    <s v="nazionale"/>
    <m/>
    <s v="nazionale"/>
    <x v="0"/>
    <s v="SI"/>
  </r>
  <r>
    <d v="2019-12-31T00:00:00"/>
    <s v="SU00246"/>
    <s v="Comunità Montana Sabina"/>
    <s v="Comunità montana"/>
    <n v="0"/>
    <n v="34"/>
    <m/>
    <s v="Lazio"/>
    <s v="Lazio"/>
    <x v="2"/>
    <m/>
  </r>
  <r>
    <d v="2019-12-31T00:00:00"/>
    <s v="SU00164"/>
    <s v="Politecnico di Bari"/>
    <s v="Università/Scuole/Istituti"/>
    <n v="0"/>
    <n v="33"/>
    <m/>
    <s v="Puglia "/>
    <s v="Puglia "/>
    <x v="2"/>
    <s v="SI"/>
  </r>
  <r>
    <d v="2020-01-03T00:00:00"/>
    <s v="SU00160"/>
    <s v="Comune di Cusano Mutri"/>
    <s v="enti locali"/>
    <n v="13"/>
    <n v="58"/>
    <m/>
    <s v="Campania "/>
    <s v="Campania "/>
    <x v="2"/>
    <s v="SI"/>
  </r>
  <r>
    <d v="2020-01-03T00:00:00"/>
    <s v="SU00168"/>
    <s v="Federazione Volontariato Verona Onlus"/>
    <s v="Organizzazione di volontariato "/>
    <n v="52"/>
    <n v="85"/>
    <m/>
    <s v="Veneto "/>
    <s v="Veneto "/>
    <x v="3"/>
    <s v="SI"/>
  </r>
  <r>
    <d v="2020-01-09T00:00:00"/>
    <s v="SU00187"/>
    <s v="Comune di Alessandria"/>
    <s v="enti locali"/>
    <n v="4"/>
    <n v="48"/>
    <m/>
    <s v="Piemonte "/>
    <s v="Piemonte "/>
    <x v="2"/>
    <s v="SI"/>
  </r>
  <r>
    <d v="2020-01-09T00:00:00"/>
    <s v="SU00233"/>
    <s v="Comune di Bassano del Grappa"/>
    <s v="enti locali"/>
    <n v="0"/>
    <n v="33"/>
    <m/>
    <s v="Veneto "/>
    <s v="Veneto "/>
    <x v="2"/>
    <s v="SI"/>
  </r>
  <r>
    <d v="2020-01-09T00:00:00"/>
    <s v="SU00152"/>
    <s v="FISM Federazione Italiana Scuole Materne"/>
    <s v="Associazione riconosciuta"/>
    <n v="42"/>
    <n v="59"/>
    <m/>
    <s v="Emilia Romagna"/>
    <s v="Emilia Romagna"/>
    <x v="0"/>
    <m/>
  </r>
  <r>
    <d v="2020-01-09T00:00:00"/>
    <s v="SU00157"/>
    <s v="Unione Italiana Ciechi e Ipovedenti onlus"/>
    <s v="Associazione riconosciuta"/>
    <n v="3"/>
    <n v="295"/>
    <s v="nazionale"/>
    <m/>
    <s v="nazionale"/>
    <x v="0"/>
    <s v="SI"/>
  </r>
  <r>
    <d v="2020-01-09T00:00:00"/>
    <s v="SU00132"/>
    <s v="Volontariato Torino VOL.TO."/>
    <s v="Associazione riconosciuta"/>
    <n v="86"/>
    <n v="165"/>
    <s v="nazionale"/>
    <m/>
    <s v="nazionale"/>
    <x v="0"/>
    <s v="SI"/>
  </r>
  <r>
    <d v="2020-01-11T00:00:00"/>
    <s v="SU00197"/>
    <s v="Ente nazionale UNSIC Istruzione professionale ENUIP"/>
    <s v="Associazione non riconosciuta"/>
    <n v="0"/>
    <n v="240"/>
    <s v="nazionale"/>
    <m/>
    <s v="nazionale"/>
    <x v="3"/>
    <m/>
  </r>
  <r>
    <d v="2020-01-11T00:00:00"/>
    <s v="SU00177"/>
    <s v="Unione Terre dei Castelli"/>
    <s v="unione dei comuni "/>
    <n v="9"/>
    <n v="39"/>
    <m/>
    <s v="Emilia Romagna"/>
    <s v="Emilia Romagna"/>
    <x v="2"/>
    <s v="SI"/>
  </r>
  <r>
    <d v="2020-01-11T00:00:00"/>
    <s v="SU00150"/>
    <s v="VIDES (Volontariato Internazionale Donna Educazione Sviluppo)"/>
    <s v="Associazione riconosciuta"/>
    <n v="80"/>
    <n v="166"/>
    <s v="nazionale"/>
    <m/>
    <s v="nazionale"/>
    <x v="0"/>
    <s v="SI"/>
  </r>
  <r>
    <d v="2020-01-14T00:00:00"/>
    <s v="SU00209"/>
    <s v="Caritas Italiana"/>
    <s v="fondazione"/>
    <n v="433"/>
    <n v="990"/>
    <s v="nazionale"/>
    <m/>
    <s v="nazionale"/>
    <x v="0"/>
    <s v="SI"/>
  </r>
  <r>
    <d v="2020-01-14T00:00:00"/>
    <s v="SU00227"/>
    <s v="Comune di Licenza"/>
    <s v="enti locali"/>
    <n v="0"/>
    <n v="30"/>
    <m/>
    <s v="Lazio"/>
    <s v="Lazio"/>
    <x v="2"/>
    <s v="SI"/>
  </r>
  <r>
    <d v="2020-01-14T00:00:00"/>
    <s v="SU00128"/>
    <s v="Project-Form Soc. Coop. Sociale Onlus"/>
    <s v="Impresa sociale incluse le coop. Sociali "/>
    <n v="21"/>
    <n v="78"/>
    <m/>
    <s v="Sicilia "/>
    <s v="Sicilia "/>
    <x v="0"/>
    <s v="SI"/>
  </r>
  <r>
    <d v="2020-01-16T00:00:00"/>
    <s v="SU00237"/>
    <s v="Unione dei Comuni Valle del Comino"/>
    <s v="unione dei comuni "/>
    <n v="0"/>
    <n v="30"/>
    <m/>
    <s v="Lazio"/>
    <s v="Lazio"/>
    <x v="2"/>
    <m/>
  </r>
  <r>
    <d v="2020-01-17T00:00:00"/>
    <s v="SU00207"/>
    <s v="AMESCI"/>
    <s v="APS "/>
    <n v="346"/>
    <n v="1798"/>
    <s v="nazionale"/>
    <m/>
    <s v="nazionale"/>
    <x v="0"/>
    <s v="SI"/>
  </r>
  <r>
    <d v="2020-01-17T00:00:00"/>
    <s v="SU00193"/>
    <s v="Asl Roma 1"/>
    <s v="Azienza sanitaria"/>
    <n v="0"/>
    <n v="70"/>
    <m/>
    <s v="Lazio"/>
    <s v="Lazio"/>
    <x v="2"/>
    <s v="SI"/>
  </r>
  <r>
    <d v="2020-01-17T00:00:00"/>
    <s v="SU00228"/>
    <s v="Comune di Casteluovo di Porto"/>
    <s v="enti locali"/>
    <n v="2"/>
    <n v="32"/>
    <m/>
    <s v="Lazio"/>
    <s v="Lazio"/>
    <x v="2"/>
    <m/>
  </r>
  <r>
    <d v="2020-01-17T00:00:00"/>
    <s v="SU00169"/>
    <s v="Comune di Venezia"/>
    <s v="enti locali"/>
    <n v="7"/>
    <n v="88"/>
    <m/>
    <s v="Veneto "/>
    <s v="Veneto "/>
    <x v="2"/>
    <s v="SI"/>
  </r>
  <r>
    <d v="2020-01-17T00:00:00"/>
    <s v="SU00120"/>
    <s v="Cooperativa San Francesco"/>
    <s v="Impresa sociale incluse le coop. Sociali "/>
    <n v="4"/>
    <n v="39"/>
    <m/>
    <s v="Sicilia "/>
    <s v="Sicilia "/>
    <x v="0"/>
    <m/>
  </r>
  <r>
    <d v="2020-01-17T00:00:00"/>
    <s v="SU00293"/>
    <s v="Grimani Buttari"/>
    <s v="Altri enti pubblici"/>
    <n v="16"/>
    <n v="66"/>
    <m/>
    <s v="Marche"/>
    <s v="Marche"/>
    <x v="2"/>
    <s v="SI"/>
  </r>
  <r>
    <d v="2020-01-21T00:00:00"/>
    <s v="SU00232"/>
    <s v="COMUNE DI AMASENO (FR)"/>
    <s v="enti locali"/>
    <n v="0"/>
    <n v="33"/>
    <m/>
    <s v="Lazio"/>
    <s v="Lazio"/>
    <x v="2"/>
    <s v="SI"/>
  </r>
  <r>
    <d v="2020-01-21T00:00:00"/>
    <s v="SU00202"/>
    <s v="Fondazione AVSI"/>
    <s v="fondazione"/>
    <n v="5"/>
    <n v="117"/>
    <s v="nazionale"/>
    <m/>
    <s v="nazionale"/>
    <x v="0"/>
    <s v="SI"/>
  </r>
  <r>
    <d v="2020-01-22T00:00:00"/>
    <s v="SU00056"/>
    <s v="E.N.D.O. - F.A.P."/>
    <s v="Associazione non riconosciuta"/>
    <n v="10"/>
    <n v="137"/>
    <s v="nazionale"/>
    <m/>
    <s v="nazionale"/>
    <x v="0"/>
    <m/>
  </r>
  <r>
    <d v="2020-01-25T00:00:00"/>
    <s v="SU00195"/>
    <s v="Fondazione Volontariato Giovani e Solidarietà - F.V.G.S."/>
    <s v="fondazione"/>
    <n v="0"/>
    <n v="151"/>
    <s v="nazionale"/>
    <m/>
    <s v="nazionale"/>
    <x v="3"/>
    <m/>
  </r>
  <r>
    <d v="2020-01-28T00:00:00"/>
    <s v="SU00305"/>
    <s v="Monastero Santa Caterina d'Alessandria"/>
    <s v="Associazione riconosciuta"/>
    <n v="9"/>
    <n v="108"/>
    <m/>
    <s v="Sicilia "/>
    <s v="Sicilia "/>
    <x v="0"/>
    <m/>
  </r>
  <r>
    <d v="2020-01-29T00:00:00"/>
    <s v="SU00216"/>
    <s v="Azienda Sanitaria Provinciale ASP Messina"/>
    <s v="AZIENDA SANITARIA"/>
    <n v="0"/>
    <n v="91"/>
    <m/>
    <s v="Sicilia "/>
    <s v="Sicilia "/>
    <x v="2"/>
    <s v="SI"/>
  </r>
  <r>
    <d v="2020-01-29T00:00:00"/>
    <s v="SU00204"/>
    <s v="Ente Regionale Parco Monti Aurunci"/>
    <s v="Altri enti pubblici"/>
    <n v="0"/>
    <n v="31"/>
    <m/>
    <s v="Lazio"/>
    <s v="Lazio"/>
    <x v="2"/>
    <s v="SI"/>
  </r>
  <r>
    <d v="2020-01-29T00:00:00"/>
    <s v="SU00180"/>
    <s v="Unione Comuni della Bassa Romagna"/>
    <s v="enti locali"/>
    <n v="0"/>
    <n v="47"/>
    <m/>
    <s v="Emilia Romagna"/>
    <s v="Emilia Romagna"/>
    <x v="2"/>
    <s v="SI"/>
  </r>
  <r>
    <d v="2020-01-30T00:00:00"/>
    <s v="SU00242"/>
    <s v="Comune di Santa Croce sull'Arno"/>
    <s v="enti locali"/>
    <n v="6"/>
    <n v="48"/>
    <m/>
    <s v="Toscana "/>
    <s v="Toscana "/>
    <x v="2"/>
    <s v="SI"/>
  </r>
  <r>
    <d v="2020-01-31T00:00:00"/>
    <s v="SU00231"/>
    <s v="AICS Comitato Regionale Campania"/>
    <s v="APS "/>
    <n v="1"/>
    <n v="33"/>
    <m/>
    <s v="Campania "/>
    <s v="Campania "/>
    <x v="0"/>
    <s v="SI"/>
  </r>
  <r>
    <d v="2020-01-31T00:00:00"/>
    <s v="SU00281"/>
    <s v="Comune di Macerata"/>
    <s v="enti locali"/>
    <n v="13"/>
    <n v="133"/>
    <m/>
    <s v="Marche"/>
    <s v="Marche"/>
    <x v="2"/>
    <s v="SI"/>
  </r>
  <r>
    <d v="2020-02-01T00:00:00"/>
    <s v="SU00275"/>
    <s v="Taxiverde società cooperativa sociale"/>
    <s v="Impresa sociale incluse le coop. Sociali "/>
    <n v="36"/>
    <n v="73"/>
    <m/>
    <s v="Calabria "/>
    <s v="Calabria "/>
    <x v="0"/>
    <s v="SI"/>
  </r>
  <r>
    <d v="2020-02-03T00:00:00"/>
    <s v="SU00229"/>
    <s v="Comune di Sora"/>
    <s v="enti locali"/>
    <n v="0"/>
    <n v="33"/>
    <m/>
    <s v="Lazio"/>
    <s v="Lazio"/>
    <x v="2"/>
    <s v="SI"/>
  </r>
  <r>
    <d v="2020-02-03T00:00:00"/>
    <s v="SU00196"/>
    <s v="Comune di Vercelli"/>
    <s v="enti locali"/>
    <n v="25"/>
    <n v="101"/>
    <m/>
    <s v="Piemonte "/>
    <s v="Piemonte "/>
    <x v="2"/>
    <s v="SI"/>
  </r>
  <r>
    <d v="2020-02-03T00:00:00"/>
    <s v="SU00311"/>
    <s v="Università degli studi Milano Bicocca"/>
    <s v="Università/Scuole/Istituti"/>
    <n v="0"/>
    <n v="31"/>
    <m/>
    <s v="Lombardia"/>
    <s v="Lombardia"/>
    <x v="2"/>
    <s v="SI"/>
  </r>
  <r>
    <d v="2020-02-07T00:00:00"/>
    <s v="SU00250"/>
    <s v="Comune di Forlì"/>
    <s v="enti locali"/>
    <n v="16"/>
    <n v="81"/>
    <m/>
    <s v="Emilia Romagna"/>
    <s v="Emilia Romagna"/>
    <x v="2"/>
    <s v="SI"/>
  </r>
  <r>
    <d v="2020-02-07T00:00:00"/>
    <s v="SU00247"/>
    <s v="Comune di Pontinia"/>
    <s v="enti locali"/>
    <n v="0"/>
    <n v="32"/>
    <m/>
    <s v="Lazio"/>
    <s v="Lazio"/>
    <x v="2"/>
    <s v="SI"/>
  </r>
  <r>
    <d v="2020-02-07T00:00:00"/>
    <s v="SU00245"/>
    <s v="Comune di Torrile"/>
    <s v="enti locali"/>
    <n v="2"/>
    <n v="36"/>
    <m/>
    <s v="Emilia Romagna"/>
    <s v="Emilia Romagna"/>
    <x v="2"/>
    <s v="SI"/>
  </r>
  <r>
    <d v="2020-02-07T00:00:00"/>
    <s v="SU00200"/>
    <s v="Comune di Tuscania"/>
    <s v="enti locali"/>
    <n v="0"/>
    <n v="38"/>
    <m/>
    <s v="Lazio"/>
    <s v="Lazio"/>
    <x v="2"/>
    <s v="SI"/>
  </r>
  <r>
    <d v="2020-02-07T00:00:00"/>
    <s v="SU00176"/>
    <s v="Noi Associazione"/>
    <s v="APS "/>
    <n v="96"/>
    <n v="111"/>
    <s v="nazionale"/>
    <m/>
    <s v="nazionale"/>
    <x v="0"/>
    <m/>
  </r>
  <r>
    <d v="2020-02-09T00:00:00"/>
    <s v="SU00360"/>
    <s v="Comune di Castelnuovo Parano"/>
    <s v="enti locali"/>
    <n v="6"/>
    <n v="47"/>
    <m/>
    <s v="Lazio"/>
    <s v="Lazio"/>
    <x v="2"/>
    <s v="SI"/>
  </r>
  <r>
    <d v="2020-02-09T00:00:00"/>
    <s v="SU00324"/>
    <s v="Comune di Civita Castellana"/>
    <s v="enti locali"/>
    <n v="0"/>
    <n v="31"/>
    <m/>
    <s v="Lazio"/>
    <s v="Lazio"/>
    <x v="2"/>
    <s v="SI"/>
  </r>
  <r>
    <d v="2020-02-09T00:00:00"/>
    <s v="SU00323"/>
    <s v="Comune di Pisoniano"/>
    <s v="enti locali"/>
    <n v="7"/>
    <n v="33"/>
    <m/>
    <s v="Lazio"/>
    <s v="Lazio"/>
    <x v="2"/>
    <s v="SI"/>
  </r>
  <r>
    <d v="2020-02-09T00:00:00"/>
    <s v="SU00217"/>
    <s v="Comune di Varese"/>
    <s v="enti locali"/>
    <n v="0"/>
    <n v="37"/>
    <m/>
    <s v="Lombardia"/>
    <s v="Lombardia"/>
    <x v="2"/>
    <s v="SI"/>
  </r>
  <r>
    <d v="2020-02-10T00:00:00"/>
    <s v="SU00190"/>
    <s v="Commissione Sinodale Diaconia"/>
    <s v="altro ente"/>
    <n v="13"/>
    <n v="124"/>
    <s v="nazionale"/>
    <m/>
    <s v="nazionale"/>
    <x v="0"/>
    <s v="SI"/>
  </r>
  <r>
    <d v="2020-02-13T00:00:00"/>
    <s v="SU00265"/>
    <s v="ANAC Autorità Nazionale Anticorruzione"/>
    <s v="amministrazione statale "/>
    <n v="0"/>
    <n v="1"/>
    <s v="nazionale"/>
    <m/>
    <s v="nazionale"/>
    <x v="2"/>
    <s v="SI"/>
  </r>
  <r>
    <d v="2020-02-13T00:00:00"/>
    <s v="SU00230"/>
    <s v="Associazione Promozione Sociale Centro Studi e Volontariato di Capitanata"/>
    <s v="APS "/>
    <n v="71"/>
    <n v="285"/>
    <s v="nazionale"/>
    <m/>
    <s v="nazionale"/>
    <x v="0"/>
    <s v="SI"/>
  </r>
  <r>
    <d v="2020-02-13T00:00:00"/>
    <s v="SU00267"/>
    <s v="Azienda USL Toscana Sud Est"/>
    <s v="AZIENDA SANITARIA"/>
    <n v="0"/>
    <n v="137"/>
    <m/>
    <s v="Toscana "/>
    <s v="Toscana "/>
    <x v="2"/>
    <s v="SI"/>
  </r>
  <r>
    <d v="2020-02-13T00:00:00"/>
    <s v="SU00322"/>
    <s v="Comune di Arzachena"/>
    <s v="enti locali"/>
    <n v="0"/>
    <n v="31"/>
    <m/>
    <s v="Sardegna"/>
    <s v="Sardegna"/>
    <x v="2"/>
    <m/>
  </r>
  <r>
    <d v="2020-02-13T00:00:00"/>
    <s v="SU00158"/>
    <s v="Comune di Priverno"/>
    <s v="enti locali"/>
    <n v="2"/>
    <n v="43"/>
    <m/>
    <s v="Lazio"/>
    <s v="Lazio"/>
    <x v="2"/>
    <s v="SI"/>
  </r>
  <r>
    <d v="2020-02-13T00:00:00"/>
    <s v="SU00203"/>
    <s v="Comune di Sezze"/>
    <s v="enti locali"/>
    <n v="0"/>
    <n v="35"/>
    <m/>
    <s v="Lazio"/>
    <s v="Lazio"/>
    <x v="2"/>
    <s v="SI"/>
  </r>
  <r>
    <d v="2020-02-13T00:00:00"/>
    <s v="SU00257"/>
    <s v="CSV Insubria"/>
    <s v="Associazione riconosciuta"/>
    <n v="11"/>
    <n v="39"/>
    <m/>
    <s v="Lombardia"/>
    <s v="Lombardia"/>
    <x v="0"/>
    <m/>
  </r>
  <r>
    <d v="2020-02-13T00:00:00"/>
    <s v="SU00206"/>
    <s v="Fondazione di partecipazione S. Gaetano"/>
    <s v="fondazione"/>
    <n v="0"/>
    <n v="42"/>
    <m/>
    <s v="Veneto "/>
    <s v="Veneto "/>
    <x v="0"/>
    <s v="SI"/>
  </r>
  <r>
    <d v="2020-02-13T00:00:00"/>
    <s v="SU00220"/>
    <s v="I.P.S.C. Istituto per la promozione del servizio civile"/>
    <s v="APS "/>
    <n v="39"/>
    <n v="69"/>
    <m/>
    <s v="Campania "/>
    <s v="Campania "/>
    <x v="0"/>
    <m/>
  </r>
  <r>
    <d v="2020-02-13T00:00:00"/>
    <s v="SU00174"/>
    <s v="Solidarietà Cervinese"/>
    <s v="ODV"/>
    <n v="40"/>
    <n v="94"/>
    <m/>
    <s v="Campania "/>
    <s v="Campania "/>
    <x v="0"/>
    <s v="SI"/>
  </r>
  <r>
    <d v="2020-02-14T00:00:00"/>
    <s v="SU00256"/>
    <s v="Associazione Centro Studi per lo sviluppo del Mediterraneo"/>
    <s v="Associazione non riconosciuta"/>
    <n v="60"/>
    <n v="350"/>
    <m/>
    <s v="Sicilia "/>
    <s v="Sicilia "/>
    <x v="0"/>
    <m/>
  </r>
  <r>
    <d v="2020-02-14T00:00:00"/>
    <s v="SU00359"/>
    <s v="Comune di Firenze"/>
    <s v="enti locali"/>
    <n v="0"/>
    <n v="52"/>
    <m/>
    <s v="Toscana "/>
    <s v="Toscana "/>
    <x v="2"/>
    <s v="SI"/>
  </r>
  <r>
    <d v="2020-02-14T00:00:00"/>
    <s v="SU00198"/>
    <s v="Comune di Modena"/>
    <s v="enti locali"/>
    <n v="6"/>
    <n v="52"/>
    <m/>
    <s v="Emilia Romagna"/>
    <s v="Emilia Romagna"/>
    <x v="2"/>
    <s v="SI"/>
  </r>
  <r>
    <d v="2020-02-14T00:00:00"/>
    <s v="SU00264"/>
    <s v="Comune di Ravenna"/>
    <s v="enti locali"/>
    <n v="0"/>
    <n v="31"/>
    <m/>
    <s v="Emilia Romagna"/>
    <s v="Emilia Romagna"/>
    <x v="2"/>
    <s v="SI"/>
  </r>
  <r>
    <d v="2020-02-14T00:00:00"/>
    <s v="SU00331"/>
    <s v="Comune di Valverde"/>
    <s v="enti locali"/>
    <n v="5"/>
    <n v="89"/>
    <m/>
    <s v="Sicilia "/>
    <s v="Sicilia "/>
    <x v="2"/>
    <m/>
  </r>
  <r>
    <d v="2020-02-14T00:00:00"/>
    <s v="SU00279"/>
    <s v="Consorzio Pavia in Rete"/>
    <s v="altro ente"/>
    <n v="23"/>
    <n v="42"/>
    <m/>
    <s v="Lombardia"/>
    <s v="Lombardia"/>
    <x v="0"/>
    <s v="SI"/>
  </r>
  <r>
    <d v="2020-02-14T00:00:00"/>
    <s v="SU00211"/>
    <s v="Coop. Sociale La Comunità"/>
    <s v="Impresa sociale incluse le coop. Sociali "/>
    <n v="8"/>
    <n v="45"/>
    <m/>
    <s v="Liguria"/>
    <s v="Liguria"/>
    <x v="0"/>
    <s v="SI"/>
  </r>
  <r>
    <d v="2020-02-14T00:00:00"/>
    <s v="SU00298"/>
    <s v="Patronato E.NA.PA."/>
    <s v="altro ente"/>
    <n v="0"/>
    <n v="100"/>
    <s v="nazionale"/>
    <m/>
    <s v="nazionale"/>
    <x v="0"/>
    <m/>
  </r>
  <r>
    <d v="2020-02-19T00:00:00"/>
    <s v="SU00167"/>
    <s v="Acque correnti ETS"/>
    <s v="altro ente"/>
    <n v="23"/>
    <n v="142"/>
    <s v="nazionale"/>
    <m/>
    <s v="nazionale"/>
    <x v="4"/>
    <m/>
  </r>
  <r>
    <d v="2020-02-19T00:00:00"/>
    <s v="SU00171"/>
    <s v="Agire sociale"/>
    <s v="Associazione riconosciuta"/>
    <n v="29"/>
    <n v="189"/>
    <m/>
    <s v="Emilia Romagna"/>
    <s v="Emilia Romagna"/>
    <x v="3"/>
    <s v="SI"/>
  </r>
  <r>
    <d v="2020-02-19T00:00:00"/>
    <s v="SU00142"/>
    <s v="ANCI Lombardia"/>
    <s v="rete associativa "/>
    <n v="883"/>
    <n v="5583"/>
    <s v="nazionale"/>
    <m/>
    <s v="nazionale"/>
    <x v="2"/>
    <s v="SI"/>
  </r>
  <r>
    <d v="2020-02-19T00:00:00"/>
    <s v="SU00282"/>
    <s v="Associazione Informare"/>
    <s v="APS "/>
    <n v="9"/>
    <n v="52"/>
    <m/>
    <s v="Molise"/>
    <s v="Molise"/>
    <x v="0"/>
    <s v="SI"/>
  </r>
  <r>
    <d v="2020-02-19T00:00:00"/>
    <s v="SU00278"/>
    <s v="Associazione Iride"/>
    <s v="APS "/>
    <n v="7"/>
    <n v="31"/>
    <m/>
    <s v="Campania "/>
    <s v="Campania "/>
    <x v="0"/>
    <m/>
  </r>
  <r>
    <d v="2020-02-19T00:00:00"/>
    <s v="SU00258"/>
    <s v="Associazione per lo sviluppo e la cooperazione internazionale"/>
    <s v="altro ente"/>
    <n v="0"/>
    <n v="307"/>
    <m/>
    <s v="Sicilia "/>
    <s v="Sicilia "/>
    <x v="0"/>
    <m/>
  </r>
  <r>
    <d v="2020-02-19T00:00:00"/>
    <s v="SU00294"/>
    <s v="Associazione servizio civile e sostegno disabili"/>
    <s v="Associazione non riconosciuta"/>
    <n v="21"/>
    <n v="145"/>
    <s v="nazionale"/>
    <m/>
    <s v="nazionale"/>
    <x v="0"/>
    <s v="SI"/>
  </r>
  <r>
    <d v="2020-02-19T00:00:00"/>
    <s v="SU00338"/>
    <s v="Comune di Brindisi"/>
    <s v="enti locali"/>
    <n v="6"/>
    <n v="56"/>
    <m/>
    <s v="Puglia "/>
    <s v="Puglia "/>
    <x v="2"/>
    <s v="SI"/>
  </r>
  <r>
    <d v="2020-02-19T00:00:00"/>
    <s v="SU00353"/>
    <s v="Comune di Nuoro"/>
    <s v="enti locali"/>
    <n v="0"/>
    <n v="30"/>
    <m/>
    <s v="Sardegna"/>
    <s v="Sardegna"/>
    <x v="2"/>
    <s v="SI"/>
  </r>
  <r>
    <d v="2020-02-19T00:00:00"/>
    <s v="SU00340"/>
    <s v="Comune di San Casciano Val di Pesa"/>
    <s v="enti locali"/>
    <n v="2"/>
    <n v="50"/>
    <m/>
    <s v="Toscana "/>
    <s v="Toscana "/>
    <x v="2"/>
    <s v="SI"/>
  </r>
  <r>
    <d v="2020-02-19T00:00:00"/>
    <s v="SU00285"/>
    <s v="Consorzio Solidarietà Sociale SCS"/>
    <s v="Impresa sociale incluse le coop. Sociali "/>
    <n v="45"/>
    <n v="138"/>
    <m/>
    <s v="Emilia Romagna"/>
    <s v="Emilia Romagna"/>
    <x v="0"/>
    <m/>
  </r>
  <r>
    <d v="2020-02-19T00:00:00"/>
    <s v="SU00191"/>
    <s v="Il Nodo formazione consulenza e ricerca"/>
    <s v="Impresa sociale incluse le coop. Sociali "/>
    <n v="4"/>
    <n v="31"/>
    <m/>
    <s v="Piemonte "/>
    <s v="Piemonte "/>
    <x v="0"/>
    <s v="SI"/>
  </r>
  <r>
    <d v="2020-02-20T00:00:00"/>
    <s v="SU00252"/>
    <s v="Callysto Arts"/>
    <s v="Associazione non riconosciuta"/>
    <n v="23"/>
    <n v="188"/>
    <s v="nazionale"/>
    <m/>
    <s v="nazionale"/>
    <x v="0"/>
    <s v="SI"/>
  </r>
  <r>
    <d v="2020-02-20T00:00:00"/>
    <s v="SU00235"/>
    <s v="CNA Impresa sensibile onlus"/>
    <s v="APS "/>
    <n v="0"/>
    <n v="190"/>
    <s v="nazionale"/>
    <m/>
    <s v="nazionale"/>
    <x v="0"/>
    <s v="SI"/>
  </r>
  <r>
    <d v="2020-02-20T00:00:00"/>
    <s v="SU00219"/>
    <s v="Comune di Cervia"/>
    <s v="enti locali"/>
    <n v="1"/>
    <n v="38"/>
    <m/>
    <s v="Emilia Romagna"/>
    <s v="Emilia Romagna"/>
    <x v="2"/>
    <s v="SI"/>
  </r>
  <r>
    <d v="2020-02-20T00:00:00"/>
    <s v="SU00241"/>
    <s v="Diocesi di Imola"/>
    <s v="altro ente"/>
    <n v="1"/>
    <n v="34"/>
    <m/>
    <s v="Emilia Romagna"/>
    <s v="Emilia Romagna"/>
    <x v="0"/>
    <s v="SI"/>
  </r>
  <r>
    <d v="2020-02-20T00:00:00"/>
    <s v="SU00310"/>
    <s v="Unione montana Potenza Esino Musone"/>
    <s v="enti locali"/>
    <n v="38"/>
    <n v="74"/>
    <m/>
    <s v="Marche"/>
    <s v="Marche"/>
    <x v="2"/>
    <s v="SI"/>
  </r>
  <r>
    <d v="2020-02-25T00:00:00"/>
    <s v="SU00188"/>
    <s v="ANCI Campania"/>
    <s v="Associazione non riconosciuta"/>
    <n v="12"/>
    <n v="74"/>
    <m/>
    <s v="Campania "/>
    <s v="Campania "/>
    <x v="2"/>
    <s v="SI"/>
  </r>
  <r>
    <d v="2020-02-25T00:00:00"/>
    <s v="SU00352"/>
    <s v="Civitas Soli Aps"/>
    <s v="APS "/>
    <n v="3"/>
    <n v="33"/>
    <m/>
    <s v="Calabria "/>
    <s v="Calabria "/>
    <x v="0"/>
    <s v="SI"/>
  </r>
  <r>
    <d v="2020-02-25T00:00:00"/>
    <s v="SU00325"/>
    <s v="Associazione Penelope Coordinamento Solidarietà Sociale Onlus"/>
    <s v="Associazione non riconosciuta"/>
    <n v="1"/>
    <n v="46"/>
    <m/>
    <s v="Sicilia "/>
    <s v="Sicilia "/>
    <x v="0"/>
    <m/>
  </r>
  <r>
    <d v="2020-02-25T00:00:00"/>
    <s v="SU00334"/>
    <s v="Azienda sanitaria provinciale di Enna"/>
    <s v="AZIENDA SANITARIA"/>
    <n v="0"/>
    <n v="78"/>
    <m/>
    <s v="Sicilia "/>
    <s v="Sicilia "/>
    <x v="2"/>
    <m/>
  </r>
  <r>
    <d v="2020-02-25T00:00:00"/>
    <s v="SU00330"/>
    <s v="Comune di Fermo"/>
    <s v="enti locali"/>
    <n v="30"/>
    <n v="88"/>
    <m/>
    <s v="Marche"/>
    <s v="Marche"/>
    <x v="2"/>
    <m/>
  </r>
  <r>
    <d v="2020-02-25T00:00:00"/>
    <s v="SU00358"/>
    <s v="Comune di Laureana di Borrello"/>
    <s v="enti locali"/>
    <n v="0"/>
    <n v="30"/>
    <m/>
    <s v="Calabria "/>
    <s v="Calabria "/>
    <x v="2"/>
    <m/>
  </r>
  <r>
    <d v="2020-02-25T00:00:00"/>
    <s v="SU00350"/>
    <s v="Comune di Zagarolo"/>
    <s v="enti locali"/>
    <n v="0"/>
    <n v="35"/>
    <m/>
    <s v="Lazio"/>
    <s v="Lazio"/>
    <x v="2"/>
    <m/>
  </r>
  <r>
    <d v="2020-02-25T00:00:00"/>
    <s v="SU00343"/>
    <s v="Comune Villa S. Stefano"/>
    <s v="enti locali"/>
    <n v="0"/>
    <n v="31"/>
    <m/>
    <s v="Lazio"/>
    <s v="Lazio"/>
    <x v="2"/>
    <m/>
  </r>
  <r>
    <d v="2020-02-25T00:00:00"/>
    <s v="SU00266"/>
    <s v="Consorzio Servizi Sociali Alta Irpinia"/>
    <s v="Consorzio tra Enti Locali"/>
    <n v="20"/>
    <n v="49"/>
    <m/>
    <s v="Campania "/>
    <s v="Campania "/>
    <x v="2"/>
    <m/>
  </r>
  <r>
    <d v="2020-02-25T00:00:00"/>
    <s v="SU00210"/>
    <s v="Fondazione Centro Solidarietà Bianca Costa Bozzo Onlus"/>
    <s v="fondazione"/>
    <n v="2"/>
    <n v="33"/>
    <m/>
    <s v="Liguria"/>
    <s v="Liguria"/>
    <x v="0"/>
    <m/>
  </r>
  <r>
    <d v="2020-02-25T00:00:00"/>
    <s v="SU00346"/>
    <s v="Formatalenti Soc.Coop. Soc."/>
    <s v="Impresa sociale incluse le coop. Sociali "/>
    <n v="6"/>
    <n v="63"/>
    <m/>
    <s v="Abruzzo "/>
    <s v="Abruzzo "/>
    <x v="0"/>
    <m/>
  </r>
  <r>
    <d v="2020-02-25T00:00:00"/>
    <s v="SU00277"/>
    <s v="INAC Istituto Nazionale Assistenza Cittadini"/>
    <s v="altro ente"/>
    <n v="0"/>
    <n v="198"/>
    <s v="nazionale"/>
    <m/>
    <s v="nazionale"/>
    <x v="0"/>
    <m/>
  </r>
  <r>
    <d v="2020-02-25T00:00:00"/>
    <s v="SU00341"/>
    <s v="Unione Montana dei Comuni del sangro"/>
    <s v="enti locali"/>
    <n v="26"/>
    <n v="77"/>
    <m/>
    <s v="Campania "/>
    <s v="Campania "/>
    <x v="2"/>
    <m/>
  </r>
  <r>
    <d v="2020-02-25T00:00:00"/>
    <s v="SU00208"/>
    <s v="Unione Terre d'Acqua"/>
    <s v="unione dei comuni "/>
    <n v="7"/>
    <n v="37"/>
    <m/>
    <s v="Emilia Romagna"/>
    <s v="Emilia Romagna"/>
    <x v="2"/>
    <m/>
  </r>
  <r>
    <d v="2020-02-25T00:00:00"/>
    <s v="SU00222"/>
    <s v="Università di Padova"/>
    <s v="Università/Scuole/Istituti"/>
    <n v="16"/>
    <n v="103"/>
    <m/>
    <s v="Veneto "/>
    <s v="Veneto "/>
    <x v="2"/>
    <m/>
  </r>
  <r>
    <d v="2020-02-26T00:00:00"/>
    <s v="SU00332"/>
    <s v="ANCI Lazio"/>
    <s v="Associazione riconosciuta"/>
    <n v="55"/>
    <n v="241"/>
    <m/>
    <s v="Lazio"/>
    <s v="Lazio"/>
    <x v="2"/>
    <m/>
  </r>
  <r>
    <d v="2020-02-26T00:00:00"/>
    <s v="SU00201"/>
    <s v="Associazione Comuni Marca Trevigiana"/>
    <s v="rete associativa "/>
    <n v="130"/>
    <n v="329"/>
    <m/>
    <s v="Veneto "/>
    <s v="Veneto "/>
    <x v="2"/>
    <s v="SI"/>
  </r>
  <r>
    <d v="2020-02-26T00:00:00"/>
    <s v="SU00224"/>
    <s v="Associazione Croce Rossa Italiana"/>
    <s v="ODV"/>
    <n v="328"/>
    <n v="635"/>
    <s v="nazionale"/>
    <m/>
    <s v="nazionale"/>
    <x v="0"/>
    <s v="SI"/>
  </r>
  <r>
    <d v="2020-02-26T00:00:00"/>
    <s v="SU00300"/>
    <s v="Associazione Futura Centro Studi Politici, Culturali, Economici e Giuridici"/>
    <s v="Associazione non riconosciuta"/>
    <n v="50"/>
    <n v="690"/>
    <s v="nazionale"/>
    <m/>
    <s v="nazionale"/>
    <x v="0"/>
    <s v="SI"/>
  </r>
  <r>
    <d v="2020-02-26T00:00:00"/>
    <s v="SU00354"/>
    <s v="Associazione Internazionale Golden Boys onlus"/>
    <s v="Associazione riconosciuta"/>
    <n v="0"/>
    <n v="39"/>
    <m/>
    <s v="Campania "/>
    <s v="Campania "/>
    <x v="0"/>
    <s v="SI"/>
  </r>
  <r>
    <d v="2020-02-26T00:00:00"/>
    <s v="SU00283"/>
    <s v="Associazione la Strada Centro Servizi per il Volontariato Sardegna Solidale"/>
    <s v="altro ente"/>
    <n v="26"/>
    <n v="153"/>
    <m/>
    <s v="Sardegna"/>
    <s v="Sardegna"/>
    <x v="0"/>
    <s v="SI"/>
  </r>
  <r>
    <d v="2020-02-26T00:00:00"/>
    <s v="SU00226"/>
    <s v="Associazione socio culturale EREI ETS"/>
    <s v="Associazione non riconosciuta"/>
    <n v="15"/>
    <n v="166"/>
    <s v="nazionale"/>
    <m/>
    <s v="nazionale"/>
    <x v="0"/>
    <s v="SI"/>
  </r>
  <r>
    <d v="2020-02-26T00:00:00"/>
    <s v="SU00223"/>
    <s v="AVIS Regionale Toscana"/>
    <s v="ODV"/>
    <n v="60"/>
    <n v="59"/>
    <m/>
    <s v="Toscana "/>
    <s v="Toscana "/>
    <x v="0"/>
    <m/>
  </r>
  <r>
    <d v="2020-02-26T00:00:00"/>
    <s v="SU00327"/>
    <s v="Comune di Ascoli Piceno"/>
    <s v="enti locali"/>
    <n v="8"/>
    <n v="49"/>
    <m/>
    <s v="Marche"/>
    <s v="Marche"/>
    <x v="2"/>
    <s v="SI"/>
  </r>
  <r>
    <d v="2020-02-26T00:00:00"/>
    <s v="SU00288"/>
    <s v="Comune di Sabaudia"/>
    <s v="enti locali"/>
    <n v="0"/>
    <n v="41"/>
    <m/>
    <s v="Lazio"/>
    <s v="Lazio"/>
    <x v="2"/>
    <m/>
  </r>
  <r>
    <d v="2020-02-26T00:00:00"/>
    <s v="SU00182"/>
    <s v="Cooperativa Sociale Il Millepiedi"/>
    <s v="Impresa sociale incluse le coop. Sociali "/>
    <n v="7"/>
    <n v="70"/>
    <m/>
    <s v="Emilia Romagna"/>
    <s v="Emilia Romagna"/>
    <x v="0"/>
    <s v="SI"/>
  </r>
  <r>
    <d v="2020-02-26T00:00:00"/>
    <s v="SU00248"/>
    <s v="Coordinamento Nazionale Comunità di Accoglienza CNCA"/>
    <s v="APS "/>
    <n v="71"/>
    <n v="361"/>
    <s v="nazionale"/>
    <m/>
    <s v="nazionale"/>
    <x v="0"/>
    <s v="SI"/>
  </r>
  <r>
    <d v="2020-02-26T00:00:00"/>
    <s v="SU00254"/>
    <s v="Fondazione Piccola Opera Charitas onlus"/>
    <s v="fondazione"/>
    <n v="0"/>
    <n v="32"/>
    <m/>
    <s v="Abruzzo "/>
    <s v="Abruzzo "/>
    <x v="0"/>
    <s v="SI"/>
  </r>
  <r>
    <d v="2020-02-26T00:00:00"/>
    <s v="SU00218"/>
    <s v="La bottega solidale"/>
    <s v="Impresa sociale incluse le coop. Sociali "/>
    <n v="36"/>
    <n v="129"/>
    <s v="nazionale"/>
    <m/>
    <s v="nazionale"/>
    <x v="0"/>
    <s v="SI"/>
  </r>
  <r>
    <d v="2020-02-26T00:00:00"/>
    <s v="SU00270"/>
    <s v="La casa del sorriso onlus"/>
    <s v="Associazione riconosciuta"/>
    <n v="6"/>
    <n v="31"/>
    <m/>
    <s v="Sicilia "/>
    <s v="Sicilia "/>
    <x v="0"/>
    <m/>
  </r>
  <r>
    <d v="2020-02-27T00:00:00"/>
    <s v="SU00314"/>
    <s v="Comune di Giuliano di Roma"/>
    <s v="enti locali"/>
    <n v="0"/>
    <n v="34"/>
    <m/>
    <s v="Lazio"/>
    <s v="Lazio"/>
    <x v="2"/>
    <s v="SI"/>
  </r>
  <r>
    <d v="2020-02-27T00:00:00"/>
    <s v="SU00295"/>
    <s v="Comune di Policoro"/>
    <s v="enti locali"/>
    <n v="5"/>
    <n v="71"/>
    <m/>
    <s v="Basilicata"/>
    <s v="Basilicata"/>
    <x v="2"/>
    <m/>
  </r>
  <r>
    <d v="2020-02-27T00:00:00"/>
    <s v="SU00303"/>
    <s v="Comune di Ripatransone"/>
    <s v="enti locali"/>
    <n v="18"/>
    <n v="65"/>
    <m/>
    <s v="Marche"/>
    <s v="Marche"/>
    <x v="2"/>
    <s v="SI"/>
  </r>
  <r>
    <d v="2020-02-27T00:00:00"/>
    <s v="SU00347"/>
    <s v="Parco Naturale regionale Monti Ausoni e Lago di Fondi"/>
    <s v="Altri enti pubblici"/>
    <n v="0"/>
    <n v="33"/>
    <m/>
    <s v="Lazio"/>
    <s v="Lazio"/>
    <x v="2"/>
    <s v="SI"/>
  </r>
  <r>
    <d v="2020-02-27T00:00:00"/>
    <s v="SU00280"/>
    <s v="Università degli studi di Camerino"/>
    <s v="Università/Scuole/Istituti"/>
    <n v="0"/>
    <n v="30"/>
    <m/>
    <s v="Marche"/>
    <s v="Marche"/>
    <x v="2"/>
    <s v="SI"/>
  </r>
  <r>
    <d v="2020-02-28T00:00:00"/>
    <s v="SU00239"/>
    <s v="ASSIPROV Associazioni provinciali Centro Servizi promozione sviluppo volontariato"/>
    <s v="ODV"/>
    <n v="24"/>
    <n v="93"/>
    <m/>
    <s v="Emilia Romagna"/>
    <s v="Emilia Romagna"/>
    <x v="0"/>
    <m/>
  </r>
  <r>
    <d v="2020-02-28T00:00:00"/>
    <s v="SU00364"/>
    <s v="Comune di Bitonto"/>
    <s v="enti locali"/>
    <n v="0"/>
    <n v="36"/>
    <m/>
    <s v="Puglia "/>
    <s v="Puglia "/>
    <x v="2"/>
    <s v="SI"/>
  </r>
  <r>
    <d v="2020-02-28T00:00:00"/>
    <s v="SU00287"/>
    <s v="Comune di Sonnino"/>
    <s v="enti locali"/>
    <n v="0"/>
    <n v="31"/>
    <m/>
    <s v="Lazio"/>
    <s v="Lazio"/>
    <x v="2"/>
    <s v="SI"/>
  </r>
  <r>
    <d v="2020-03-01T00:00:00"/>
    <s v="SU00165"/>
    <s v="Associazione Scubo - Servizio Civile Universale Bologna"/>
    <s v="Associazione non riconosciuta"/>
    <n v="74"/>
    <n v="460"/>
    <s v="nazionale"/>
    <m/>
    <s v="nazionale"/>
    <x v="0"/>
    <m/>
  </r>
  <r>
    <d v="2020-03-01T00:00:00"/>
    <s v="SU00319"/>
    <s v="Comune Moio della Civitella"/>
    <s v="enti locali"/>
    <n v="1"/>
    <n v="31"/>
    <m/>
    <s v="Campania "/>
    <s v="Campania "/>
    <x v="2"/>
    <s v="SI"/>
  </r>
  <r>
    <d v="2020-03-01T00:00:00"/>
    <s v="SU00214"/>
    <s v="Ente Nazionale per la protezione e l'assistenza dei sordi - onlus"/>
    <s v="APS "/>
    <n v="0"/>
    <n v="113"/>
    <s v="nazionale"/>
    <m/>
    <s v="nazionale"/>
    <x v="0"/>
    <s v="SI"/>
  </r>
  <r>
    <d v="2020-03-01T00:00:00"/>
    <s v="SU00301"/>
    <s v="Ministero della Giustizia - Dipartimento giustizia minorile e di comunità - Direzione generale per l'esecuzione della pena esterna e di messa alla prova"/>
    <s v="amministrazione statale "/>
    <n v="0"/>
    <n v="84"/>
    <s v="nazionale"/>
    <m/>
    <s v="nazionale"/>
    <x v="2"/>
    <s v="SI"/>
  </r>
  <r>
    <d v="2020-03-03T00:00:00"/>
    <s v="SU00286"/>
    <s v="Aurive Risorse sociali per lo sviluppo"/>
    <s v="Impresa sociale incluse le coop. Sociali "/>
    <n v="50"/>
    <n v="148"/>
    <m/>
    <s v="Piemonte "/>
    <s v="Piemonte "/>
    <x v="0"/>
    <m/>
  </r>
  <r>
    <d v="2020-03-03T00:00:00"/>
    <s v="SU00370"/>
    <s v="Comune di Alfano"/>
    <s v="enti locali"/>
    <n v="2"/>
    <n v="35"/>
    <m/>
    <s v="Campania "/>
    <s v="Campania "/>
    <x v="2"/>
    <s v="SI"/>
  </r>
  <r>
    <d v="2020-03-03T00:00:00"/>
    <s v="SU00263"/>
    <s v="Federazione Italiana Comunità Terapeutiche FICT"/>
    <s v="rete associativa "/>
    <n v="25"/>
    <n v="150"/>
    <s v="nazionale"/>
    <m/>
    <s v="nazionale"/>
    <x v="0"/>
    <s v="SI"/>
  </r>
  <r>
    <d v="2020-03-04T00:00:00"/>
    <s v="SU00271"/>
    <s v="Associazione Famiglie in musica"/>
    <s v="Associazione riconosciuta"/>
    <n v="4"/>
    <n v="376"/>
    <s v="nazionale"/>
    <m/>
    <s v="nazionale"/>
    <x v="0"/>
    <s v="SI"/>
  </r>
  <r>
    <d v="2020-03-04T00:00:00"/>
    <s v="SU00349"/>
    <s v="Comune di Galatina"/>
    <s v="enti locali"/>
    <n v="7"/>
    <n v="40"/>
    <m/>
    <s v="Puglia "/>
    <s v="Puglia "/>
    <x v="2"/>
    <m/>
  </r>
  <r>
    <d v="2020-03-04T00:00:00"/>
    <s v="SU00351"/>
    <s v="Comune di Pisticci"/>
    <s v="enti locali"/>
    <n v="4"/>
    <n v="30"/>
    <m/>
    <s v="Basilicata"/>
    <s v="Basilicata"/>
    <x v="2"/>
    <s v="SI"/>
  </r>
  <r>
    <d v="2020-03-04T00:00:00"/>
    <s v="SU00240"/>
    <s v="Confcooperative - Confederazione Cooperative Italiane"/>
    <s v="rete associativa "/>
    <n v="845"/>
    <n v="3109"/>
    <s v="nazionale"/>
    <m/>
    <s v="nazionale"/>
    <x v="0"/>
    <s v="SI"/>
  </r>
  <r>
    <d v="2020-03-04T00:00:00"/>
    <s v="SU00369"/>
    <s v="Consorzio dei comuni del cassinate per la programmazione e gestione dei servizi sociali"/>
    <s v="Consorzio tra Enti Locali"/>
    <n v="0"/>
    <n v="36"/>
    <m/>
    <s v="Lazio"/>
    <s v="Lazio"/>
    <x v="2"/>
    <s v="SI"/>
  </r>
  <r>
    <d v="2020-03-04T00:00:00"/>
    <s v="SU00272"/>
    <s v="Fondazione Istituto Ospedaliero di Sospiro onlus"/>
    <s v="fondazione"/>
    <n v="10"/>
    <n v="48"/>
    <m/>
    <s v="Lombardia"/>
    <s v="Lombardia"/>
    <x v="0"/>
    <s v="SI"/>
  </r>
  <r>
    <d v="2020-03-04T00:00:00"/>
    <s v="SU00355"/>
    <s v="Protezione Civile Gruppo Lucano"/>
    <s v="ODV"/>
    <n v="3"/>
    <n v="123"/>
    <s v="nazionale"/>
    <m/>
    <s v="nazionale"/>
    <x v="0"/>
    <s v="SI"/>
  </r>
  <r>
    <d v="2020-03-04T00:00:00"/>
    <s v="SU00308"/>
    <s v="Società Cooperativa Sociale ACTL"/>
    <s v="Impresa sociale incluse le coop. Sociali "/>
    <n v="10"/>
    <n v="45"/>
    <m/>
    <s v="Umbria"/>
    <s v="Umbria"/>
    <x v="0"/>
    <s v="SI"/>
  </r>
  <r>
    <d v="2020-03-04T00:00:00"/>
    <s v="SU00159"/>
    <s v="Unione della Romagna Faentina"/>
    <s v="unione dei comuni "/>
    <n v="9"/>
    <n v="39"/>
    <m/>
    <s v="Emilia Romagna"/>
    <s v="Emilia Romagna"/>
    <x v="2"/>
    <m/>
  </r>
  <r>
    <d v="2020-03-05T00:00:00"/>
    <s v="SU00291"/>
    <s v="ANCI Puglia"/>
    <s v="Associazione riconosciuta"/>
    <n v="38"/>
    <n v="136"/>
    <m/>
    <s v="Puglia "/>
    <s v="Puglia "/>
    <x v="2"/>
    <s v="SI"/>
  </r>
  <r>
    <d v="2020-03-05T00:00:00"/>
    <s v="SU00260"/>
    <s v="Associazione CSV Catanzaro"/>
    <s v="Associazione riconosciuta"/>
    <n v="21"/>
    <n v="49"/>
    <m/>
    <s v="Calabria "/>
    <s v="Calabria "/>
    <x v="0"/>
    <s v="SI"/>
  </r>
  <r>
    <d v="2020-03-05T00:00:00"/>
    <s v="SU00273"/>
    <s v="Confederazione Nazionale Misericordie d'Italia"/>
    <s v="ODV"/>
    <n v="478"/>
    <n v="659"/>
    <s v="nazionale"/>
    <m/>
    <s v="nazionale"/>
    <x v="0"/>
    <s v="SI"/>
  </r>
  <r>
    <d v="2020-03-05T00:00:00"/>
    <s v="SU00299"/>
    <s v="Cooperativa Sociale Nuova Generazione"/>
    <s v="Impresa sociale incluse le coop. Sociali "/>
    <n v="5"/>
    <n v="38"/>
    <m/>
    <s v="Sicilia "/>
    <s v="Sicilia "/>
    <x v="0"/>
    <s v="SI"/>
  </r>
  <r>
    <d v="2020-03-05T00:00:00"/>
    <s v="SU00234"/>
    <s v="Provincia di Frosinone"/>
    <s v="Altri enti pubblici"/>
    <n v="3"/>
    <n v="34"/>
    <m/>
    <s v="Lazio"/>
    <s v="Lazio"/>
    <x v="2"/>
    <m/>
  </r>
  <r>
    <d v="2020-03-05T00:00:00"/>
    <s v="SU00212"/>
    <s v="Provincia di Lecco"/>
    <s v="enti locali"/>
    <n v="24"/>
    <n v="59"/>
    <m/>
    <s v="Lombardia"/>
    <s v="Lombardia"/>
    <x v="2"/>
    <s v="SI"/>
  </r>
  <r>
    <d v="2020-03-06T00:00:00"/>
    <s v="SU00316"/>
    <s v="Associazione Piccola Italia"/>
    <s v="Associazione non riconosciuta"/>
    <n v="0"/>
    <n v="146"/>
    <s v="nazionale"/>
    <m/>
    <s v="nazionale"/>
    <x v="0"/>
    <m/>
  </r>
  <r>
    <d v="2020-03-06T00:00:00"/>
    <s v="SU00259"/>
    <s v="Comune di Adrano"/>
    <s v="enti locali"/>
    <n v="0"/>
    <n v="30"/>
    <m/>
    <s v="Sicilia "/>
    <s v="Sicilia "/>
    <x v="2"/>
    <s v="SI"/>
  </r>
  <r>
    <d v="2020-03-06T00:00:00"/>
    <s v="SU00339"/>
    <s v="Fondazione San Giovanni Battista"/>
    <s v="fondazione"/>
    <n v="27"/>
    <n v="66"/>
    <m/>
    <s v="Sicilia "/>
    <s v="Sicilia "/>
    <x v="0"/>
    <s v="SI"/>
  </r>
  <r>
    <d v="2020-03-06T00:00:00"/>
    <s v="SU00253"/>
    <s v="UNEC Unione Nazionale Enti Culturali"/>
    <s v="Associazione non riconosciuta"/>
    <n v="31"/>
    <n v="306"/>
    <s v="nazionale"/>
    <m/>
    <s v="nazionale"/>
    <x v="0"/>
    <s v="SI"/>
  </r>
  <r>
    <d v="2020-03-06T00:00:00"/>
    <s v="SU00356"/>
    <s v="Unione dei Comuni del Mont'Alto - Siniscola"/>
    <s v="unione dei comuni "/>
    <n v="8"/>
    <n v="30"/>
    <m/>
    <s v="Sardegna"/>
    <s v="Sardegna"/>
    <x v="2"/>
    <m/>
  </r>
  <r>
    <d v="2020-03-09T00:00:00"/>
    <s v="SU00178"/>
    <s v="Associazione dei Comuni del Lodigiano"/>
    <s v="Associazione non riconosciuta"/>
    <n v="74"/>
    <n v="265"/>
    <m/>
    <s v="Lombardia"/>
    <s v="Lombardia"/>
    <x v="2"/>
    <s v="SI"/>
  </r>
  <r>
    <d v="2020-03-09T00:00:00"/>
    <s v="SU00361"/>
    <s v="Comune di Copertino"/>
    <s v="enti locali"/>
    <n v="5"/>
    <n v="56"/>
    <m/>
    <s v="Puglia "/>
    <s v="Puglia "/>
    <x v="2"/>
    <s v="SI"/>
  </r>
  <r>
    <d v="2020-03-09T00:00:00"/>
    <s v="SU00317"/>
    <s v="Comune di Napoli"/>
    <s v="enti locali"/>
    <n v="0"/>
    <n v="61"/>
    <m/>
    <s v="Campania "/>
    <s v="Campania "/>
    <x v="2"/>
    <s v="SI"/>
  </r>
  <r>
    <d v="2020-03-09T00:00:00"/>
    <s v="SU00269"/>
    <s v="Unione Nazionale Pro Loco di Italia"/>
    <s v="APS "/>
    <n v="791"/>
    <n v="896"/>
    <s v="nazionale"/>
    <m/>
    <s v="nazionale"/>
    <x v="0"/>
    <s v="SI"/>
  </r>
  <r>
    <d v="2020-03-09T00:00:00"/>
    <s v="SU00328"/>
    <s v="Volontà solidale CSV Cosenza"/>
    <s v="Associazione riconosciuta"/>
    <n v="69"/>
    <n v="91"/>
    <m/>
    <s v="Calabria "/>
    <s v="Calabria "/>
    <x v="0"/>
    <m/>
  </r>
  <r>
    <d v="2020-03-12T00:00:00"/>
    <s v="SU00309"/>
    <s v="AICS Associazione Italiana Cultura e Sport"/>
    <s v="Associazione riconosciuta"/>
    <n v="110"/>
    <n v="132"/>
    <s v="nazionale"/>
    <m/>
    <s v="nazionale"/>
    <x v="0"/>
    <s v="SI"/>
  </r>
  <r>
    <d v="2020-03-12T00:00:00"/>
    <s v="SU00337"/>
    <s v="Associazione Provinciale per i Minori APPM Onlus"/>
    <s v="Associazione riconosciuta"/>
    <n v="0"/>
    <n v="47"/>
    <m/>
    <s v="Trento"/>
    <s v="Trento"/>
    <x v="0"/>
    <s v="SI"/>
  </r>
  <r>
    <d v="2020-03-12T00:00:00"/>
    <s v="SU00345"/>
    <s v="Comune di Putignano"/>
    <s v="enti locali"/>
    <n v="5"/>
    <n v="75"/>
    <m/>
    <s v="Puglia "/>
    <s v="Puglia "/>
    <x v="2"/>
    <s v="SI"/>
  </r>
  <r>
    <d v="2020-03-12T00:00:00"/>
    <s v="SU00326"/>
    <s v="Comune di Ventotene"/>
    <s v="enti locali"/>
    <n v="2"/>
    <n v="31"/>
    <m/>
    <s v="Lazio"/>
    <s v="Lazio"/>
    <x v="2"/>
    <m/>
  </r>
  <r>
    <d v="2020-03-12T00:00:00"/>
    <s v="SU00348"/>
    <s v="Consorzio Monviso Solidale"/>
    <s v="Consorzio tra Enti Locali"/>
    <n v="26"/>
    <n v="59"/>
    <m/>
    <s v="Piemonte "/>
    <s v="Piemonte "/>
    <x v="2"/>
    <s v="SI"/>
  </r>
  <r>
    <d v="2020-03-12T00:00:00"/>
    <s v="SU00262"/>
    <s v="CSV Emilia ODV"/>
    <s v="Associazione riconosciuta"/>
    <n v="59"/>
    <n v="151"/>
    <m/>
    <s v="Emilia Romagna"/>
    <s v="Emilia Romagna"/>
    <x v="0"/>
    <m/>
  </r>
  <r>
    <d v="2020-03-12T00:00:00"/>
    <s v="SU00238"/>
    <s v="G.I.S. Onlus"/>
    <s v="Associazione non riconosciuta"/>
    <n v="10"/>
    <n v="33"/>
    <m/>
    <s v="Campania "/>
    <s v="Campania "/>
    <x v="0"/>
    <s v="SI"/>
  </r>
  <r>
    <d v="2020-03-12T00:00:00"/>
    <s v="SU00306"/>
    <s v="Mamre' Società Cooperativa sociale onlus"/>
    <s v="Impresa sociale incluse le coop. Sociali "/>
    <n v="7"/>
    <n v="50"/>
    <m/>
    <s v="Campania "/>
    <s v="Campania "/>
    <x v="0"/>
    <s v="SI"/>
  </r>
  <r>
    <d v="2020-03-12T00:00:00"/>
    <s v="SU00342"/>
    <s v="Parsifal Consorzio di Cooperative Sociali"/>
    <s v="Impresa sociale incluse le coop. Sociali "/>
    <n v="14"/>
    <n v="103"/>
    <m/>
    <s v="Lazio"/>
    <s v="Lazio"/>
    <x v="0"/>
    <s v="SI"/>
  </r>
  <r>
    <d v="2020-03-12T00:00:00"/>
    <s v="SU00268"/>
    <s v="Unione dei Comune del Lacerno e del Fibreno"/>
    <s v="unione dei comuni "/>
    <n v="0"/>
    <n v="31"/>
    <m/>
    <s v="Lazio"/>
    <s v="Lazio"/>
    <x v="2"/>
    <m/>
  </r>
  <r>
    <d v="2020-03-13T00:00:00"/>
    <s v="SU00336"/>
    <s v="Associazione diritti umani contro tutte le violenze CO.TU.le VI."/>
    <s v="ODV"/>
    <n v="4"/>
    <n v="34"/>
    <m/>
    <s v="Sicilia "/>
    <s v="Sicilia "/>
    <x v="0"/>
    <m/>
  </r>
  <r>
    <d v="2020-03-13T00:00:00"/>
    <s v="SU00118"/>
    <s v="Azienda sanitaria universitaria Giuliano Isontina (A.S.U.GI)"/>
    <s v="AZIENDA SANITARIA"/>
    <n v="0"/>
    <n v="31"/>
    <m/>
    <s v="Friuli Venezia Giulia"/>
    <s v="Friuli Venezia Giulia"/>
    <x v="2"/>
    <m/>
  </r>
  <r>
    <d v="2020-03-14T00:00:00"/>
    <s v="SU00292"/>
    <s v="Centro di Servizio al Volontariato San Nicola"/>
    <s v="APS "/>
    <n v="16"/>
    <n v="40"/>
    <m/>
    <s v="Puglia "/>
    <s v="Puglia "/>
    <x v="0"/>
    <s v="SI"/>
  </r>
  <r>
    <d v="2020-03-14T00:00:00"/>
    <s v="SU00312"/>
    <s v="Comune di S. Anastasia"/>
    <s v="enti locali"/>
    <n v="0"/>
    <n v="30"/>
    <m/>
    <s v="Campania "/>
    <s v="Campania "/>
    <x v="2"/>
    <s v="SI"/>
  </r>
  <r>
    <d v="2020-03-17T00:00:00"/>
    <s v="SU00236"/>
    <s v="A.N.A.S. nazionale"/>
    <s v="APS "/>
    <n v="21"/>
    <n v="124"/>
    <s v="nazionale"/>
    <m/>
    <s v="nazionale"/>
    <x v="0"/>
    <s v="SI"/>
  </r>
  <r>
    <d v="2020-03-17T00:00:00"/>
    <s v="SU00243"/>
    <s v="ANTEAS sede Catania"/>
    <s v="ODV"/>
    <n v="1"/>
    <n v="30"/>
    <m/>
    <s v="Sicilia "/>
    <s v="Sicilia "/>
    <x v="0"/>
    <m/>
  </r>
  <r>
    <d v="2020-03-17T00:00:00"/>
    <s v="SU00124"/>
    <s v="Associazione Mosaico"/>
    <s v="APS "/>
    <n v="316"/>
    <n v="746"/>
    <m/>
    <s v="Lombardia"/>
    <s v="Lombardia"/>
    <x v="0"/>
    <s v="SI"/>
  </r>
  <r>
    <d v="2020-03-17T00:00:00"/>
    <s v="SU00344"/>
    <s v="Comune di Gaeta"/>
    <s v="enti locali"/>
    <n v="2"/>
    <n v="49"/>
    <m/>
    <s v="Lazio"/>
    <s v="Lazio"/>
    <x v="2"/>
    <s v="SI"/>
  </r>
  <r>
    <d v="2020-03-18T00:00:00"/>
    <s v="SU00321"/>
    <s v="ANPEAS Associazione Nazionale per la progettazione e le attività sociale onlus"/>
    <s v="APS "/>
    <n v="83"/>
    <n v="238"/>
    <s v="nazionale"/>
    <m/>
    <s v="nazionale"/>
    <x v="0"/>
    <s v="SI"/>
  </r>
  <r>
    <d v="2020-03-18T00:00:00"/>
    <s v="SU00276"/>
    <s v="Parco Nord Milano"/>
    <s v="enti locali"/>
    <n v="14"/>
    <n v="51"/>
    <m/>
    <s v="Lombardia"/>
    <s v="Lombardia"/>
    <x v="2"/>
    <m/>
  </r>
  <r>
    <d v="2020-03-19T00:00:00"/>
    <s v="SU00315"/>
    <s v="Comune di Viggianello"/>
    <s v="enti locali"/>
    <n v="26"/>
    <n v="52"/>
    <m/>
    <s v="Basilicata"/>
    <s v="Basilicata"/>
    <x v="2"/>
    <s v="SI"/>
  </r>
  <r>
    <d v="2020-03-19T00:00:00"/>
    <s v="SU00357"/>
    <s v="Consorzio Turistico Balneare Baia Domizia"/>
    <s v="Impresa sociale incluse le coop. Sociali "/>
    <n v="9"/>
    <n v="48"/>
    <m/>
    <s v="Campania "/>
    <s v="Campania "/>
    <x v="0"/>
    <s v="SI"/>
  </r>
  <r>
    <d v="2020-03-20T00:00:00"/>
    <s v="SU00261"/>
    <s v="Centro Servizi Padova Solidale"/>
    <s v="ODV"/>
    <n v="18"/>
    <n v="47"/>
    <m/>
    <s v="Veneto "/>
    <s v="Veneto "/>
    <x v="0"/>
    <s v="SI"/>
  </r>
  <r>
    <d v="2020-03-20T00:00:00"/>
    <s v="SU00335"/>
    <s v="Eco Sociatà Cooperativa Sociale onlus"/>
    <s v="Impresa sociale incluse le coop. Sociali "/>
    <n v="40"/>
    <n v="71"/>
    <m/>
    <s v="Campania "/>
    <s v="Campania "/>
    <x v="0"/>
    <m/>
  </r>
  <r>
    <d v="2020-03-23T00:00:00"/>
    <s v="SU00333"/>
    <s v="Università degli studi della Basilicata"/>
    <s v="Università/Scuole/Istituti"/>
    <n v="0"/>
    <n v="30"/>
    <m/>
    <s v="Basilicata"/>
    <s v="Basilicata"/>
    <x v="2"/>
    <s v="SI"/>
  </r>
  <r>
    <d v="2020-03-24T00:00:00"/>
    <s v="SU00199"/>
    <s v="ANCI Veneto"/>
    <s v="Altri enti pubblici"/>
    <n v="49"/>
    <n v="109"/>
    <s v="nazionale"/>
    <m/>
    <s v="nazionale"/>
    <x v="2"/>
    <s v="SI"/>
  </r>
  <r>
    <d v="2020-03-24T00:00:00"/>
    <s v="SU00365"/>
    <s v="SI VA Cooperativa sociale onlus"/>
    <s v="Impresa sociale incluse le coop. Sociali "/>
    <n v="9"/>
    <n v="45"/>
    <m/>
    <s v="Lazio"/>
    <s v="Lazio"/>
    <x v="0"/>
    <m/>
  </r>
  <r>
    <d v="2020-03-24T00:00:00"/>
    <s v="SU00205"/>
    <s v="Unione comuni modenesi Area Nord"/>
    <s v="unione dei comuni "/>
    <n v="12"/>
    <n v="53"/>
    <m/>
    <s v="Emilia Romagna"/>
    <s v="Emilia Romagna"/>
    <x v="2"/>
    <s v="SI"/>
  </r>
  <r>
    <d v="2020-03-31T00:00:00"/>
    <s v="SU00362"/>
    <s v="ASUR Marche"/>
    <s v="AZIENDA SANITARIA"/>
    <n v="1"/>
    <n v="93"/>
    <m/>
    <s v="Marche"/>
    <s v="Marche"/>
    <x v="2"/>
    <s v="SI"/>
  </r>
  <r>
    <d v="2020-04-01T00:00:00"/>
    <s v="SU00313"/>
    <s v="Centro Servizi Volontariato Brescia"/>
    <s v="rete associativa "/>
    <n v="26"/>
    <n v="52"/>
    <m/>
    <s v="Lombardia"/>
    <s v="Lombardia"/>
    <x v="0"/>
    <m/>
  </r>
  <r>
    <d v="2020-04-06T00:00:00"/>
    <s v="SU00318"/>
    <s v="Assifero Associazione Italiana Fondazioni ed enti della filantropia istituzionale"/>
    <s v="Associazione non riconosciuta"/>
    <n v="94"/>
    <n v="129"/>
    <s v="nazionale"/>
    <m/>
    <s v="nazionale"/>
    <x v="0"/>
    <s v="SI"/>
  </r>
  <r>
    <d v="2020-04-06T00:00:00"/>
    <s v="SU00368"/>
    <s v="Comune di Pallagorio"/>
    <s v="enti locali"/>
    <n v="11"/>
    <n v="34"/>
    <m/>
    <s v="Calabria "/>
    <s v="Calabria "/>
    <x v="2"/>
    <s v="SI"/>
  </r>
  <r>
    <d v="2020-04-06T00:00:00"/>
    <s v="SU00366"/>
    <s v="Società Cooperativa Sociale Soleluna"/>
    <s v="Impresa sociale incluse le coop. Sociali "/>
    <n v="6"/>
    <n v="32"/>
    <m/>
    <s v="Puglia "/>
    <s v="Puglia "/>
    <x v="0"/>
    <s v="SI"/>
  </r>
  <r>
    <d v="2020-04-07T00:00:00"/>
    <s v="SU00386"/>
    <s v="Associazione Spazio cultura"/>
    <s v="APS "/>
    <n v="4"/>
    <n v="31"/>
    <m/>
    <s v="Marche"/>
    <s v="Marche"/>
    <x v="0"/>
    <s v="SI"/>
  </r>
  <r>
    <d v="2020-04-08T00:00:00"/>
    <s v="SU00329"/>
    <s v="ASP Giovanni Ottavio Bufalini Centro di istruzione e formazione professionale"/>
    <s v="Altri enti pubblici"/>
    <n v="15"/>
    <n v="75"/>
    <m/>
    <s v="Umbria"/>
    <s v="Umbria"/>
    <x v="2"/>
    <s v="SI"/>
  </r>
  <r>
    <d v="2020-04-08T00:00:00"/>
    <s v="SU00367"/>
    <s v="Comune di Pietragalla"/>
    <s v="enti locali"/>
    <n v="18"/>
    <n v="36"/>
    <m/>
    <s v="Basilicata"/>
    <s v="Basilicata"/>
    <x v="2"/>
    <s v="SI"/>
  </r>
  <r>
    <d v="2020-04-08T00:00:00"/>
    <s v="SU00397"/>
    <s v="Comune di Sermoneta"/>
    <s v="enti locali"/>
    <n v="0"/>
    <n v="36"/>
    <m/>
    <s v="Lazio"/>
    <s v="Lazio"/>
    <x v="2"/>
    <s v="SI"/>
  </r>
  <r>
    <d v="2020-04-08T00:00:00"/>
    <s v="SU00304"/>
    <s v="Consorzio di cooperative sociali Proodos"/>
    <s v="Impresa sociale incluse le coop. Sociali "/>
    <n v="36"/>
    <n v="76"/>
    <m/>
    <s v="Campania "/>
    <s v="Campania "/>
    <x v="0"/>
    <s v="SI"/>
  </r>
  <r>
    <d v="2020-04-09T00:00:00"/>
    <s v="SU00289"/>
    <s v="Volontariato in rete Federazione provinciale Vicenza Ente gestore CSV provinciale di Vicenza"/>
    <s v="Associazione riconosciuta"/>
    <n v="26"/>
    <n v="42"/>
    <m/>
    <s v="Veneto "/>
    <s v="Veneto "/>
    <x v="0"/>
    <s v="SI"/>
  </r>
  <r>
    <d v="2020-04-10T00:00:00"/>
    <s v="SU00297"/>
    <s v="Comune di Cerignola"/>
    <s v="enti locali"/>
    <n v="7"/>
    <n v="35"/>
    <m/>
    <s v="Puglia "/>
    <s v="Puglia "/>
    <x v="2"/>
    <s v="SI"/>
  </r>
  <r>
    <d v="2020-04-11T00:00:00"/>
    <s v="SU00302"/>
    <s v="ANCI Associazione Nazionale Comuni Italiani"/>
    <s v="Associazione riconosciuta"/>
    <n v="10"/>
    <n v="116"/>
    <s v="nazionale"/>
    <m/>
    <s v="nazionale"/>
    <x v="0"/>
    <s v="SI"/>
  </r>
  <r>
    <d v="2020-04-11T00:00:00"/>
    <s v="SU00391"/>
    <s v="Unione dei Comuni delle Mainarde"/>
    <s v="unione dei comuni "/>
    <n v="0"/>
    <n v="30"/>
    <m/>
    <s v="Lazio"/>
    <s v="Lazio"/>
    <x v="2"/>
    <m/>
  </r>
  <r>
    <d v="2020-04-18T00:00:00"/>
    <s v="SU00320"/>
    <s v="Comune di Filettino"/>
    <s v="enti locali"/>
    <n v="5"/>
    <n v="35"/>
    <m/>
    <s v="Lazio"/>
    <s v="Lazio"/>
    <x v="2"/>
    <s v="SI"/>
  </r>
  <r>
    <d v="2020-04-18T00:00:00"/>
    <s v="SU00381"/>
    <s v="Comune di Ripi"/>
    <s v="enti locali"/>
    <n v="1"/>
    <n v="32"/>
    <m/>
    <s v="Lazio"/>
    <s v="Lazio"/>
    <x v="2"/>
    <m/>
  </r>
  <r>
    <d v="2020-04-18T00:00:00"/>
    <s v="SU00375"/>
    <s v="Comune di S. Egidio alla Vibrata"/>
    <s v="enti locali"/>
    <n v="0"/>
    <n v="31"/>
    <m/>
    <s v="Abruzzo "/>
    <s v="Abruzzo "/>
    <x v="2"/>
    <s v="SI"/>
  </r>
  <r>
    <d v="2020-04-21T00:00:00"/>
    <s v="SU00307"/>
    <s v="Centro Servizi al Volontariato di Basilicata"/>
    <s v="altro ente"/>
    <n v="41"/>
    <n v="53"/>
    <m/>
    <s v="Basilicata"/>
    <s v="Basilicata"/>
    <x v="0"/>
    <m/>
  </r>
  <r>
    <d v="2020-04-21T00:00:00"/>
    <s v="SU00418"/>
    <s v="Dipartimento della Protezione Civile"/>
    <s v="amministrazione statale "/>
    <n v="0"/>
    <n v="46"/>
    <s v="nazionale"/>
    <m/>
    <s v="nazionale"/>
    <x v="2"/>
    <s v="SI"/>
  </r>
  <r>
    <d v="2020-04-22T00:00:00"/>
    <s v="SU00389"/>
    <s v="Associazione Gioventù Cattolica (Asso. Gio. Ca)"/>
    <s v="Associazione non riconosciuta"/>
    <n v="9"/>
    <n v="42"/>
    <m/>
    <s v="Campania "/>
    <s v="Campania "/>
    <x v="0"/>
    <s v="SI"/>
  </r>
  <r>
    <d v="2020-04-24T00:00:00"/>
    <s v="SU00377"/>
    <s v="ASL Foggia"/>
    <s v="AZIENDA SANITARIA"/>
    <n v="2"/>
    <n v="49"/>
    <m/>
    <s v="Puglia "/>
    <s v="Puglia "/>
    <x v="2"/>
    <s v="SI"/>
  </r>
  <r>
    <d v="2020-04-24T00:00:00"/>
    <s v="SU00398"/>
    <s v="Unione delle Terre d'Argine"/>
    <s v="enti locali"/>
    <n v="8"/>
    <n v="54"/>
    <m/>
    <s v="Emilia Romagna"/>
    <s v="Emilia Romagna"/>
    <x v="2"/>
    <m/>
  </r>
  <r>
    <d v="2020-04-29T00:00:00"/>
    <s v="SU00392"/>
    <s v="Azienda Sanitaria Provinciale Ragusa"/>
    <s v="AZIENDA SANITARIA"/>
    <n v="0"/>
    <n v="47"/>
    <m/>
    <s v="Sicilia "/>
    <s v="Sicilia "/>
    <x v="2"/>
    <m/>
  </r>
  <r>
    <d v="2020-04-29T00:00:00"/>
    <s v="SU00374"/>
    <s v="Comune di Guglionesi"/>
    <s v="enti locali"/>
    <n v="5"/>
    <n v="44"/>
    <m/>
    <s v="Molise"/>
    <s v="Molise"/>
    <x v="2"/>
    <s v="SI"/>
  </r>
  <r>
    <d v="2020-04-29T00:00:00"/>
    <s v="SU00395"/>
    <s v="Comune di Potenza"/>
    <s v="enti locali"/>
    <n v="0"/>
    <n v="34"/>
    <m/>
    <s v="Basilicata"/>
    <s v="Basilicata"/>
    <x v="2"/>
    <s v="SI"/>
  </r>
  <r>
    <d v="2020-05-04T00:00:00"/>
    <s v="SU00383"/>
    <s v="Comune di San Marco Argentano"/>
    <s v="enti locali"/>
    <n v="30"/>
    <n v="117"/>
    <m/>
    <s v="Calabria "/>
    <s v="Calabria "/>
    <x v="2"/>
    <s v="SI"/>
  </r>
  <r>
    <d v="2020-05-06T00:00:00"/>
    <s v="SU00387"/>
    <s v="Unione dei Comuni Barbagia"/>
    <s v="enti locali"/>
    <n v="8"/>
    <n v="40"/>
    <m/>
    <s v="Sardegna"/>
    <s v="Sardegna"/>
    <x v="2"/>
    <m/>
  </r>
  <r>
    <d v="2020-05-12T00:00:00"/>
    <s v="SU00394"/>
    <s v="Comune di Belsito"/>
    <s v="enti locali"/>
    <n v="12"/>
    <n v="47"/>
    <m/>
    <s v="Calabria "/>
    <s v="Calabria "/>
    <x v="2"/>
    <s v="SI"/>
  </r>
  <r>
    <d v="2020-05-12T00:00:00"/>
    <s v="SU00378"/>
    <s v="Comune di Chiaravalle Centrale"/>
    <s v="enti locali"/>
    <n v="9"/>
    <n v="31"/>
    <m/>
    <s v="Calabria "/>
    <s v="Calabria "/>
    <x v="2"/>
    <s v="SI"/>
  </r>
  <r>
    <d v="2020-05-12T00:00:00"/>
    <s v="SU00396"/>
    <s v="Comune di Serra San Bruno"/>
    <s v="enti locali"/>
    <n v="11"/>
    <n v="54"/>
    <m/>
    <s v="Calabria "/>
    <s v="Calabria "/>
    <x v="2"/>
    <s v="SI"/>
  </r>
  <r>
    <d v="2020-05-14T00:00:00"/>
    <s v="SU00363"/>
    <s v="A.VO.G. Associazione Guanelliana"/>
    <s v="Organizzazione di volontariato "/>
    <n v="43"/>
    <n v="104"/>
    <m/>
    <s v="Campania "/>
    <s v="Campania "/>
    <x v="0"/>
    <s v="SI"/>
  </r>
  <r>
    <d v="2020-05-14T00:00:00"/>
    <s v="SU00372"/>
    <s v="Comune di Lattarico"/>
    <s v="enti locali"/>
    <n v="7"/>
    <n v="35"/>
    <m/>
    <s v="Calabria "/>
    <s v="Calabria "/>
    <x v="2"/>
    <s v="SI"/>
  </r>
  <r>
    <d v="2020-05-14T00:00:00"/>
    <s v="SU00402"/>
    <s v="Consorzio Matrix"/>
    <s v="Impresa sociale incluse le coop. Sociali "/>
    <n v="7"/>
    <n v="32"/>
    <m/>
    <s v="Campania "/>
    <s v="Campania "/>
    <x v="0"/>
    <s v="SI"/>
  </r>
  <r>
    <d v="2020-05-15T00:00:00"/>
    <s v="SU00400"/>
    <s v="Università di Roma Tre"/>
    <s v="Università/Scuole/Istituti"/>
    <n v="0"/>
    <n v="34"/>
    <m/>
    <s v="Lazio"/>
    <s v="Lazio"/>
    <x v="2"/>
    <s v="SI"/>
  </r>
  <r>
    <d v="2020-05-20T00:00:00"/>
    <s v="SU00390"/>
    <s v="Comune di Cortale"/>
    <s v="enti locali"/>
    <n v="12"/>
    <n v="41"/>
    <m/>
    <s v="Calabria "/>
    <s v="Calabria "/>
    <x v="2"/>
    <s v="SI"/>
  </r>
  <r>
    <d v="2020-05-20T00:00:00"/>
    <s v="SU00371"/>
    <s v="Consorzio Culturale del Monfalconese"/>
    <s v="Consorzio tra Enti Locali"/>
    <n v="23"/>
    <n v="56"/>
    <m/>
    <s v="Friuli Venezia Giulia"/>
    <s v="Friuli Venezia Giulia"/>
    <x v="2"/>
    <s v="SI"/>
  </r>
  <r>
    <d v="2020-05-21T00:00:00"/>
    <s v="SU00403"/>
    <s v="Provincia di Taranto"/>
    <s v="enti locali"/>
    <n v="8"/>
    <n v="52"/>
    <m/>
    <s v="Puglia "/>
    <s v="Puglia "/>
    <x v="2"/>
    <s v="SI"/>
  </r>
  <r>
    <d v="2020-05-22T00:00:00"/>
    <s v="SU00376"/>
    <s v="Comune di Bagnara Calabra"/>
    <s v="enti locali"/>
    <n v="12"/>
    <n v="55"/>
    <m/>
    <s v="Calabria "/>
    <s v="Calabria "/>
    <x v="2"/>
    <m/>
  </r>
  <r>
    <d v="2020-05-22T00:00:00"/>
    <s v="SU00380"/>
    <s v="XV Comunità Montana Valle del Liri"/>
    <s v="Comunità montana"/>
    <n v="1"/>
    <n v="33"/>
    <m/>
    <s v="Lazio"/>
    <s v="Lazio"/>
    <x v="2"/>
    <s v="SI"/>
  </r>
  <r>
    <d v="2020-05-26T00:00:00"/>
    <s v="SU00388"/>
    <s v="Comune di Barcellona Pozzo di Gotto"/>
    <s v="enti locali"/>
    <n v="0"/>
    <n v="40"/>
    <m/>
    <s v="Sicilia "/>
    <s v="Sicilia "/>
    <x v="2"/>
    <s v="SI"/>
  </r>
  <r>
    <d v="2020-05-26T00:00:00"/>
    <s v="SU00385"/>
    <s v="Comune di Villa San Giovanni"/>
    <s v="enti locali"/>
    <n v="17"/>
    <n v="63"/>
    <m/>
    <s v="Calabria "/>
    <s v="Calabria "/>
    <x v="2"/>
    <s v="SI"/>
  </r>
  <r>
    <d v="2020-05-26T00:00:00"/>
    <s v="SU00384"/>
    <s v="Unione dei Comuni Alto Bradano"/>
    <s v="unione dei comuni "/>
    <n v="0"/>
    <n v="30"/>
    <m/>
    <s v="Basilicata"/>
    <s v="Basilicata"/>
    <x v="2"/>
    <m/>
  </r>
  <r>
    <d v="2020-05-28T00:00:00"/>
    <s v="SU00443"/>
    <s v="Comune di Latina"/>
    <s v="enti locali"/>
    <n v="0"/>
    <n v="31"/>
    <m/>
    <s v="Lazio"/>
    <s v="Lazio"/>
    <x v="2"/>
    <s v="SI"/>
  </r>
  <r>
    <d v="2020-05-28T00:00:00"/>
    <s v="SU00399"/>
    <s v="Università degli Studi di Palermo"/>
    <s v="Università/Scuole/Istituti"/>
    <n v="0"/>
    <n v="46"/>
    <m/>
    <s v="Sicilia "/>
    <s v="Sicilia "/>
    <x v="2"/>
    <s v="SI"/>
  </r>
  <r>
    <d v="2020-06-10T00:00:00"/>
    <s v="SU00393"/>
    <s v="Comune di Formia"/>
    <s v="enti locali"/>
    <n v="0"/>
    <n v="36"/>
    <m/>
    <s v="Lazio"/>
    <s v="Lazio"/>
    <x v="2"/>
    <s v="SI"/>
  </r>
  <r>
    <d v="2020-07-02T00:00:00"/>
    <s v="SU00426"/>
    <s v="C.N.R. Consiglio nazionale delle ricerche"/>
    <s v="Altri enti pubblici"/>
    <n v="0"/>
    <n v="209"/>
    <s v="nazionale"/>
    <m/>
    <s v="nazionale"/>
    <x v="2"/>
    <s v="SI"/>
  </r>
  <r>
    <d v="2020-07-07T00:00:00"/>
    <s v="SU00425"/>
    <s v="Università di Genova"/>
    <s v="Università/Scuole/Istituti"/>
    <n v="0"/>
    <n v="46"/>
    <m/>
    <s v="Liguria"/>
    <s v="Liguria"/>
    <x v="2"/>
    <m/>
  </r>
  <r>
    <d v="2020-07-08T00:00:00"/>
    <s v="SU00407"/>
    <s v="Comune di Acireale"/>
    <s v="enti locali"/>
    <n v="0"/>
    <n v="37"/>
    <m/>
    <s v="Sicilia "/>
    <s v="Sicilia "/>
    <x v="2"/>
    <s v="SI"/>
  </r>
  <r>
    <d v="2020-07-22T00:00:00"/>
    <s v="SU00417"/>
    <s v="Comune di Montevarchi"/>
    <s v="enti locali"/>
    <n v="0"/>
    <n v="30"/>
    <m/>
    <s v="Toscana "/>
    <s v="Toscana "/>
    <x v="2"/>
    <s v="SI"/>
  </r>
  <r>
    <d v="2020-07-22T00:00:00"/>
    <s v="SU00406"/>
    <s v="FORCOPIM"/>
    <s v="Associazione non riconosciuta"/>
    <n v="0"/>
    <n v="36"/>
    <m/>
    <s v="Basilicata"/>
    <s v="Basilicata"/>
    <x v="0"/>
    <s v="SI"/>
  </r>
  <r>
    <d v="2020-07-31T00:00:00"/>
    <s v="SU00412"/>
    <s v="Agorà Oreto Onlus"/>
    <s v="APS "/>
    <n v="0"/>
    <n v="36"/>
    <m/>
    <s v="Sicilia "/>
    <s v="Sicilia "/>
    <x v="0"/>
    <s v="SI"/>
  </r>
  <r>
    <d v="2020-07-31T00:00:00"/>
    <s v="SU00413"/>
    <s v="Comunità Montana Goceano"/>
    <s v="Comunità montana"/>
    <n v="9"/>
    <n v="40"/>
    <m/>
    <s v="Sardegna"/>
    <s v="Sardegna"/>
    <x v="2"/>
    <m/>
  </r>
  <r>
    <d v="2020-07-31T00:00:00"/>
    <s v="SU00428"/>
    <s v="Fondazione Toscana Gabriele Monasterio per la ricerca medica e di sanità pubblica"/>
    <s v="AZIENDA SANITARIA"/>
    <n v="0"/>
    <n v="35"/>
    <m/>
    <s v="Toscana "/>
    <s v="Toscana "/>
    <x v="2"/>
    <s v="SI"/>
  </r>
  <r>
    <d v="2020-08-14T00:00:00"/>
    <s v="SU00411"/>
    <s v="Comune di Bronte"/>
    <s v="enti locali"/>
    <n v="10"/>
    <n v="35"/>
    <m/>
    <s v="Sicilia "/>
    <s v="Sicilia "/>
    <x v="2"/>
    <s v="SI"/>
  </r>
  <r>
    <d v="2020-09-09T00:00:00"/>
    <s v="SU00423"/>
    <s v="Associazione Civiltà Torrese"/>
    <s v="Organizzazione di volontariato "/>
    <n v="8"/>
    <n v="49"/>
    <m/>
    <s v="Campania "/>
    <s v="Campania "/>
    <x v="0"/>
    <s v="SI"/>
  </r>
  <r>
    <d v="2020-09-15T00:00:00"/>
    <s v="SU00415"/>
    <s v="AULSS6 Euganea"/>
    <s v="AZIENDA SANITARIA"/>
    <n v="7"/>
    <n v="44"/>
    <m/>
    <s v="Veneto "/>
    <s v="Veneto "/>
    <x v="2"/>
    <m/>
  </r>
  <r>
    <d v="2020-10-01T00:00:00"/>
    <s v="SU00424"/>
    <s v="Riserva Naturale Regionale Monti Navegna e Cervia"/>
    <s v="Altri enti pubblici"/>
    <n v="25"/>
    <n v="83"/>
    <m/>
    <s v="Lazio"/>
    <s v="Lazio"/>
    <x v="2"/>
    <s v="SI"/>
  </r>
  <r>
    <d v="2020-10-03T00:00:00"/>
    <s v="SU00432"/>
    <s v="Società Cooperativa Sociale Badia Grande"/>
    <s v="Impresa sociale incluse le coop. Sociali "/>
    <n v="1"/>
    <n v="34"/>
    <m/>
    <s v="Sicilia "/>
    <s v="Sicilia "/>
    <x v="0"/>
    <s v="SI"/>
  </r>
  <r>
    <d v="2020-10-22T00:00:00"/>
    <s v="SU00422"/>
    <s v="Comune di Bolano"/>
    <s v="enti locali"/>
    <n v="7"/>
    <n v="32"/>
    <m/>
    <s v="Liguria"/>
    <s v="Liguria"/>
    <x v="2"/>
    <m/>
  </r>
  <r>
    <d v="2020-10-30T00:00:00"/>
    <s v="SU00438"/>
    <s v="Città Metropolitana di Cagliari"/>
    <s v="enti locali"/>
    <n v="4"/>
    <n v="45"/>
    <m/>
    <s v="Sardegna"/>
    <s v="Sardegna"/>
    <x v="2"/>
    <s v="SI"/>
  </r>
  <r>
    <d v="2020-10-30T00:00:00"/>
    <s v="SU00445"/>
    <s v="Unione dei Miracoli"/>
    <s v="unione dei comuni "/>
    <n v="18"/>
    <n v="80"/>
    <m/>
    <s v="Abruzzo "/>
    <s v="Abruzzo "/>
    <x v="2"/>
    <m/>
  </r>
  <r>
    <d v="2020-11-20T00:00:00"/>
    <s v="SU00427"/>
    <s v="Centro di servizio per il volontariato etneo"/>
    <s v="Associazione riconosciuta"/>
    <n v="23"/>
    <n v="55"/>
    <m/>
    <s v="Sicilia "/>
    <s v="Sicilia "/>
    <x v="0"/>
    <s v="SI"/>
  </r>
  <r>
    <d v="2020-11-20T00:00:00"/>
    <s v="SU00414"/>
    <s v="Piccola casa della provvidenza Cottolengo"/>
    <s v="altro ente"/>
    <n v="0"/>
    <n v="106"/>
    <s v="nazionale"/>
    <m/>
    <s v="nazionale"/>
    <x v="0"/>
    <s v="SI"/>
  </r>
  <r>
    <d v="2020-11-27T00:00:00"/>
    <s v="SU00429"/>
    <s v="Associazione Articolo 45"/>
    <s v="APS "/>
    <n v="21"/>
    <n v="30"/>
    <m/>
    <s v="Campania "/>
    <s v="Campania "/>
    <x v="0"/>
    <s v="SI"/>
  </r>
  <r>
    <d v="2020-11-27T00:00:00"/>
    <s v="SU00447"/>
    <s v="Comune di Trento"/>
    <s v="enti locali"/>
    <n v="0"/>
    <n v="47"/>
    <m/>
    <s v="Trento"/>
    <s v="Trento"/>
    <x v="2"/>
    <s v="SI"/>
  </r>
  <r>
    <d v="2020-11-27T00:00:00"/>
    <s v="SU00419"/>
    <s v="Federazione Italiana Bocce"/>
    <s v="Associazione riconosciuta"/>
    <n v="0"/>
    <n v="113"/>
    <s v="nazionale"/>
    <m/>
    <s v="nazionale"/>
    <x v="2"/>
    <m/>
  </r>
  <r>
    <d v="2020-12-29T00:00:00"/>
    <s v="SU00449"/>
    <s v="ANFFAS Onlus di Sava"/>
    <s v="Organizzazione di volontariato "/>
    <n v="29"/>
    <n v="39"/>
    <m/>
    <s v="Puglia "/>
    <s v="Puglia "/>
    <x v="0"/>
    <s v="SI"/>
  </r>
  <r>
    <d v="2021-01-07T00:00:00"/>
    <s v="SU00450"/>
    <s v="Comune di Palmi"/>
    <s v="enti locali"/>
    <n v="5"/>
    <n v="44"/>
    <m/>
    <s v="Calabria "/>
    <s v="Calabria "/>
    <x v="2"/>
    <s v="SI"/>
  </r>
  <r>
    <d v="2021-01-07T00:00:00"/>
    <s v="SU00441"/>
    <s v="Comune di Cassino"/>
    <s v="enti locali"/>
    <n v="0"/>
    <n v="30"/>
    <m/>
    <s v="Lazio"/>
    <s v="Lazio"/>
    <x v="2"/>
    <s v="SI"/>
  </r>
  <r>
    <d v="2021-01-12T00:00:00"/>
    <s v="SU00401"/>
    <s v="Gruppo di azione locale &quot;Terre di Pre.Gio&quot;"/>
    <s v="Consorzio tra Enti Locali"/>
    <n v="20"/>
    <n v="100"/>
    <s v="nazionale"/>
    <m/>
    <s v="nazionale"/>
    <x v="2"/>
    <m/>
  </r>
  <r>
    <d v="2021-01-14T00:00:00"/>
    <s v="SU00437"/>
    <s v="Pathos-GAM &quot;Teresa Vesuviano&quot; soc. coop. Soc."/>
    <s v="Impresa sociale incluse le coop. Sociali "/>
    <n v="15"/>
    <n v="37"/>
    <m/>
    <s v="Calabria "/>
    <s v="Calabria "/>
    <x v="0"/>
    <s v="SI"/>
  </r>
  <r>
    <d v="2021-01-16T00:00:00"/>
    <s v="SU00430"/>
    <s v="Comune di Minturno"/>
    <s v="enti locali"/>
    <n v="2"/>
    <n v="36"/>
    <m/>
    <s v="Lazio"/>
    <s v="Lazio"/>
    <x v="2"/>
    <s v="SI"/>
  </r>
  <r>
    <d v="2021-01-21T00:00:00"/>
    <s v="SU00452"/>
    <s v="Evelita Associazione Solidale Onlus"/>
    <s v="ODV"/>
    <n v="19"/>
    <n v="35"/>
    <m/>
    <s v="Calabria "/>
    <s v="Calabria "/>
    <x v="0"/>
    <s v="SI"/>
  </r>
  <r>
    <d v="2021-01-21T00:00:00"/>
    <s v="SU00439"/>
    <s v="Fondazione Onlus Saverio De Bellis"/>
    <s v="fondazione"/>
    <n v="0"/>
    <n v="35"/>
    <m/>
    <s v="Puglia "/>
    <s v="Puglia "/>
    <x v="0"/>
    <m/>
  </r>
  <r>
    <d v="2021-01-21T00:00:00"/>
    <s v="SU00457"/>
    <s v="Università per stranieri di Siena"/>
    <s v="Università/Scuole/Istituti"/>
    <n v="2"/>
    <n v="61"/>
    <m/>
    <s v="Toscana "/>
    <s v="Toscana "/>
    <x v="2"/>
    <s v="SI"/>
  </r>
  <r>
    <d v="2021-01-24T00:00:00"/>
    <s v="SU00446"/>
    <s v="Fondazione Banco delle Opere di Carità"/>
    <s v="fondazione"/>
    <n v="61"/>
    <n v="100"/>
    <s v="nazionale"/>
    <m/>
    <s v="nazionale"/>
    <x v="0"/>
    <m/>
  </r>
  <r>
    <d v="2021-01-28T00:00:00"/>
    <s v="SU00211"/>
    <s v="Cooperativa Sociale Immaginaria"/>
    <s v="Impresa sociale incluse le coop. Sociali "/>
    <n v="8"/>
    <n v="34"/>
    <m/>
    <s v="Campania "/>
    <s v="Campania "/>
    <x v="0"/>
    <m/>
  </r>
  <r>
    <d v="2021-02-03T00:00:00"/>
    <s v="SU00456"/>
    <s v="Cooperativa sociale Studio e Progetto 2 Onlus"/>
    <s v="Impresa sociale incluse le coop. Sociali "/>
    <n v="7"/>
    <n v="30"/>
    <m/>
    <s v="Sardegna"/>
    <m/>
    <x v="0"/>
    <s v="SI"/>
  </r>
  <r>
    <d v="2021-02-05T00:00:00"/>
    <s v="SU00459"/>
    <s v="Comune di Barletta"/>
    <s v="enti locali"/>
    <n v="4"/>
    <n v="38"/>
    <m/>
    <s v="Puglia "/>
    <m/>
    <x v="2"/>
    <s v="SI"/>
  </r>
  <r>
    <d v="2021-02-09T00:00:00"/>
    <s v="SU00436"/>
    <s v="Consorzio per la realizzazione del sistema integrato di welfare nell'ambito territoriale sociale di Francavilla Fontana n. 3"/>
    <s v="Consorzio tra Enti Locali"/>
    <n v="0"/>
    <n v="39"/>
    <m/>
    <s v="Puglia "/>
    <m/>
    <x v="2"/>
    <m/>
  </r>
  <r>
    <d v="2021-02-23T00:00:00"/>
    <s v="SU00454"/>
    <s v="Associazione Intercomunale Valle del Liri"/>
    <s v="Associazione tra enti locali"/>
    <n v="0"/>
    <n v="36"/>
    <m/>
    <s v="Lazio"/>
    <m/>
    <x v="2"/>
    <s v="SI"/>
  </r>
  <r>
    <d v="2021-03-04T00:00:00"/>
    <s v="SU00455"/>
    <s v="Assoutenti"/>
    <s v="APS "/>
    <n v="5"/>
    <n v="150"/>
    <s v="nazionale"/>
    <m/>
    <m/>
    <x v="0"/>
    <s v="SI"/>
  </r>
  <r>
    <d v="2021-03-04T00:00:00"/>
    <s v="SU00460"/>
    <s v="APS Terra Viva Project"/>
    <s v="APS "/>
    <n v="9"/>
    <n v="63"/>
    <m/>
    <s v="Campania "/>
    <m/>
    <x v="0"/>
    <s v="SI"/>
  </r>
  <r>
    <d v="2021-03-04T00:00:00"/>
    <s v="SU00460"/>
    <s v="Coordinamento Provinciale del Volontariato di Protezione Civile Foggia"/>
    <s v="ODV"/>
    <n v="29"/>
    <n v="44"/>
    <m/>
    <s v="Puglia "/>
    <m/>
    <x v="0"/>
    <m/>
  </r>
  <r>
    <d v="2021-03-04T00:00:00"/>
    <s v="SU00458"/>
    <s v="Unione dei Comuni Terre di mezzo"/>
    <s v="unione dei comuni "/>
    <n v="7"/>
    <n v="37"/>
    <m/>
    <s v="Puglia "/>
    <m/>
    <x v="2"/>
    <m/>
  </r>
  <r>
    <d v="2021-03-11T00:00:00"/>
    <s v="SU00475"/>
    <s v="Comune di Corigliano d'Otranto"/>
    <s v="enti locali"/>
    <n v="4"/>
    <n v="37"/>
    <m/>
    <s v="Puglia "/>
    <m/>
    <x v="2"/>
    <s v="SI"/>
  </r>
  <r>
    <d v="2021-03-11T00:00:00"/>
    <s v="SU00479"/>
    <s v="Comune di Gallipoli"/>
    <s v="enti locali"/>
    <n v="5"/>
    <n v="49"/>
    <m/>
    <s v="Puglia "/>
    <m/>
    <x v="2"/>
    <s v="SI"/>
  </r>
  <r>
    <d v="2021-03-11T00:00:00"/>
    <s v="SU00469"/>
    <s v="Comune di Ricadi"/>
    <s v="enti locali"/>
    <n v="4"/>
    <n v="43"/>
    <m/>
    <s v="Calabria "/>
    <m/>
    <x v="2"/>
    <s v="S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la_pivot1" cacheId="8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 sortType="ascending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" type="button" dataOnly="0" labelOnly="1" outline="0" axis="axisRow" fieldPosition="0"/>
    </format>
    <format dxfId="14">
      <pivotArea dataOnly="0" labelOnly="1" outline="0" axis="axisValues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1" cacheId="10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D9" firstHeaderRow="0" firstDataRow="1" firstDataCol="1"/>
  <pivotFields count="11">
    <pivotField numFmtId="14" showAll="0"/>
    <pivotField dataField="1" showAll="0"/>
    <pivotField showAll="0"/>
    <pivotField showAll="0"/>
    <pivotField dataField="1" numFmtId="1" showAll="0"/>
    <pivotField dataField="1" numFmtId="1" showAll="0"/>
    <pivotField showAll="0"/>
    <pivotField showAll="0"/>
    <pivotField showAll="0"/>
    <pivotField axis="axisRow" showAll="0">
      <items count="6">
        <item x="0"/>
        <item x="2"/>
        <item x="4"/>
        <item x="3"/>
        <item x="1"/>
        <item t="default"/>
      </items>
    </pivotField>
    <pivotField showAll="0"/>
  </pivotFields>
  <rowFields count="1">
    <field x="9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eggio di Codice" fld="1" subtotal="count" baseField="0" baseItem="0"/>
    <dataField name="Somma di enti di_x000a_accoglienza" fld="4" baseField="0" baseItem="0"/>
    <dataField name="Somma di Sedi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D30" sqref="D30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61" t="s">
        <v>306</v>
      </c>
      <c r="B1" s="61"/>
      <c r="C1" s="61"/>
      <c r="D1" s="61"/>
    </row>
    <row r="2" spans="1:4" ht="18.75" x14ac:dyDescent="0.3">
      <c r="A2" s="2"/>
      <c r="B2" s="1"/>
      <c r="C2" s="1"/>
    </row>
    <row r="3" spans="1:4" ht="30" x14ac:dyDescent="0.25">
      <c r="A3" s="8" t="s">
        <v>305</v>
      </c>
      <c r="B3" s="8" t="s">
        <v>302</v>
      </c>
      <c r="C3" s="8" t="s">
        <v>303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304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304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304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1" spans="1:4" x14ac:dyDescent="0.25">
      <c r="A21" s="5">
        <v>43925</v>
      </c>
      <c r="B21" s="6">
        <v>315</v>
      </c>
      <c r="C21" s="6">
        <v>11460</v>
      </c>
      <c r="D21" s="6">
        <v>47518</v>
      </c>
    </row>
    <row r="22" spans="1:4" x14ac:dyDescent="0.25">
      <c r="A22" s="5">
        <v>43939</v>
      </c>
      <c r="B22" s="6">
        <v>329</v>
      </c>
      <c r="C22" s="6">
        <v>11710</v>
      </c>
      <c r="D22" s="6">
        <v>48572</v>
      </c>
    </row>
    <row r="23" spans="1:4" x14ac:dyDescent="0.25">
      <c r="A23" s="5">
        <v>43945</v>
      </c>
      <c r="B23" s="6">
        <v>334</v>
      </c>
      <c r="C23" s="6">
        <v>11770</v>
      </c>
      <c r="D23" s="6">
        <v>48911</v>
      </c>
    </row>
    <row r="24" spans="1:4" x14ac:dyDescent="0.25">
      <c r="A24" s="5">
        <v>43966</v>
      </c>
      <c r="B24" s="6">
        <v>346</v>
      </c>
      <c r="C24" s="6">
        <v>11953</v>
      </c>
      <c r="D24" s="6">
        <v>49559</v>
      </c>
    </row>
    <row r="25" spans="1:4" x14ac:dyDescent="0.25">
      <c r="A25" s="5">
        <v>43979</v>
      </c>
      <c r="B25" s="6">
        <v>356</v>
      </c>
      <c r="C25" s="6">
        <v>12025</v>
      </c>
      <c r="D25" s="6">
        <v>50015</v>
      </c>
    </row>
    <row r="26" spans="1:4" x14ac:dyDescent="0.25">
      <c r="A26" s="5">
        <v>44027</v>
      </c>
      <c r="B26" s="6">
        <v>360</v>
      </c>
      <c r="C26" s="6">
        <v>12072</v>
      </c>
      <c r="D26" s="6">
        <v>50720</v>
      </c>
    </row>
    <row r="27" spans="1:4" x14ac:dyDescent="0.25">
      <c r="A27" s="5">
        <v>44135</v>
      </c>
      <c r="B27" s="6">
        <v>373</v>
      </c>
      <c r="C27" s="6">
        <v>12161</v>
      </c>
      <c r="D27" s="6">
        <v>51299</v>
      </c>
    </row>
    <row r="28" spans="1:4" x14ac:dyDescent="0.25">
      <c r="A28" s="5">
        <v>44155</v>
      </c>
      <c r="B28" s="6">
        <v>375</v>
      </c>
      <c r="C28" s="6">
        <v>12184</v>
      </c>
      <c r="D28" s="6">
        <v>51460</v>
      </c>
    </row>
    <row r="29" spans="1:4" x14ac:dyDescent="0.25">
      <c r="A29" s="5">
        <v>44224</v>
      </c>
      <c r="B29" s="6">
        <v>389</v>
      </c>
      <c r="C29" s="6">
        <v>12752</v>
      </c>
      <c r="D29" s="6">
        <v>53601</v>
      </c>
    </row>
    <row r="30" spans="1:4" x14ac:dyDescent="0.25">
      <c r="A30" s="5">
        <v>44266</v>
      </c>
      <c r="B30" s="6">
        <v>400</v>
      </c>
      <c r="C30" s="6">
        <v>13136</v>
      </c>
      <c r="D30" s="6">
        <v>55833</v>
      </c>
    </row>
    <row r="32" spans="1:4" x14ac:dyDescent="0.25">
      <c r="A32" s="60" t="s">
        <v>1</v>
      </c>
      <c r="B32" s="60"/>
      <c r="C32" s="60"/>
      <c r="D32" s="60"/>
    </row>
  </sheetData>
  <mergeCells count="2">
    <mergeCell ref="A32:D32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"/>
  <sheetViews>
    <sheetView tabSelected="1" zoomScale="85" zoomScaleNormal="85" workbookViewId="0">
      <pane ySplit="2" topLeftCell="A3" activePane="bottomLeft" state="frozenSplit"/>
      <selection pane="bottomLeft" activeCell="B3" sqref="B3"/>
    </sheetView>
  </sheetViews>
  <sheetFormatPr defaultRowHeight="19.5" customHeight="1" x14ac:dyDescent="0.25"/>
  <cols>
    <col min="1" max="1" width="10.7109375" style="47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3"/>
      <c r="B1" s="19">
        <f>COUNTA(B3:B2599)</f>
        <v>400</v>
      </c>
      <c r="C1" s="25"/>
      <c r="D1" s="20" t="s">
        <v>309</v>
      </c>
      <c r="E1" s="21">
        <f>SUBTOTAL(9,E3:E569)</f>
        <v>13136</v>
      </c>
      <c r="F1" s="21">
        <f>SUBTOTAL(9,F3:F569)</f>
        <v>55833</v>
      </c>
      <c r="G1" s="19">
        <f>COUNTA(G3:G2599)</f>
        <v>89</v>
      </c>
      <c r="H1" s="19">
        <f>COUNTA(H3:H2599)</f>
        <v>311</v>
      </c>
      <c r="I1" s="19">
        <f>COUNTA(I3:I2599)</f>
        <v>400</v>
      </c>
      <c r="J1" s="19"/>
      <c r="K1" s="19">
        <f>COUNTA(K3:K2599)</f>
        <v>290</v>
      </c>
      <c r="L1" s="14"/>
    </row>
    <row r="2" spans="1:12" ht="30.75" customHeight="1" x14ac:dyDescent="0.25">
      <c r="A2" s="44" t="s">
        <v>686</v>
      </c>
      <c r="B2" s="22" t="s">
        <v>2</v>
      </c>
      <c r="C2" s="22" t="s">
        <v>3</v>
      </c>
      <c r="D2" s="22" t="s">
        <v>4</v>
      </c>
      <c r="E2" s="23" t="s">
        <v>308</v>
      </c>
      <c r="F2" s="24" t="s">
        <v>5</v>
      </c>
      <c r="G2" s="23" t="s">
        <v>300</v>
      </c>
      <c r="H2" s="23" t="s">
        <v>301</v>
      </c>
      <c r="I2" s="23" t="s">
        <v>319</v>
      </c>
      <c r="J2" s="23" t="s">
        <v>307</v>
      </c>
      <c r="K2" s="24" t="s">
        <v>7</v>
      </c>
    </row>
    <row r="3" spans="1:12" ht="18.75" customHeight="1" x14ac:dyDescent="0.25">
      <c r="A3" s="45">
        <v>43659</v>
      </c>
      <c r="B3" s="12" t="s">
        <v>8</v>
      </c>
      <c r="C3" s="12" t="s">
        <v>9</v>
      </c>
      <c r="D3" s="10" t="s">
        <v>10</v>
      </c>
      <c r="E3" s="10">
        <v>26</v>
      </c>
      <c r="F3" s="10">
        <v>101</v>
      </c>
      <c r="G3" s="11"/>
      <c r="H3" s="11" t="s">
        <v>408</v>
      </c>
      <c r="I3" s="11" t="str">
        <f>IF(G3&gt;"",G3,H3)</f>
        <v>Lazio </v>
      </c>
      <c r="J3" s="11" t="s">
        <v>11</v>
      </c>
      <c r="K3" s="11"/>
    </row>
    <row r="4" spans="1:12" ht="18.75" customHeight="1" x14ac:dyDescent="0.25">
      <c r="A4" s="45">
        <v>43907</v>
      </c>
      <c r="B4" s="12" t="s">
        <v>674</v>
      </c>
      <c r="C4" s="12" t="s">
        <v>675</v>
      </c>
      <c r="D4" s="10" t="s">
        <v>18</v>
      </c>
      <c r="E4" s="10">
        <v>21</v>
      </c>
      <c r="F4" s="10">
        <v>124</v>
      </c>
      <c r="G4" s="11" t="s">
        <v>6</v>
      </c>
      <c r="H4" s="11"/>
      <c r="I4" s="11" t="str">
        <f>IF(G4&gt;"",G4,H4)</f>
        <v>nazionale</v>
      </c>
      <c r="J4" s="11" t="s">
        <v>949</v>
      </c>
      <c r="K4" s="11" t="s">
        <v>15</v>
      </c>
    </row>
    <row r="5" spans="1:12" ht="18.75" customHeight="1" x14ac:dyDescent="0.25">
      <c r="A5" s="45">
        <v>43592</v>
      </c>
      <c r="B5" s="12" t="s">
        <v>12</v>
      </c>
      <c r="C5" s="12" t="s">
        <v>13</v>
      </c>
      <c r="D5" s="10" t="s">
        <v>14</v>
      </c>
      <c r="E5" s="10">
        <v>637</v>
      </c>
      <c r="F5" s="10">
        <v>815</v>
      </c>
      <c r="G5" s="11" t="s">
        <v>6</v>
      </c>
      <c r="H5" s="11"/>
      <c r="I5" s="11" t="str">
        <f>IF(G5&gt;"",G5,H5)</f>
        <v>nazionale</v>
      </c>
      <c r="J5" s="11" t="s">
        <v>949</v>
      </c>
      <c r="K5" s="11" t="s">
        <v>15</v>
      </c>
    </row>
    <row r="6" spans="1:12" ht="18.75" customHeight="1" x14ac:dyDescent="0.25">
      <c r="A6" s="45">
        <v>43965</v>
      </c>
      <c r="B6" s="12" t="s">
        <v>818</v>
      </c>
      <c r="C6" s="12" t="s">
        <v>819</v>
      </c>
      <c r="D6" s="10" t="s">
        <v>698</v>
      </c>
      <c r="E6" s="10">
        <v>43</v>
      </c>
      <c r="F6" s="10">
        <v>104</v>
      </c>
      <c r="G6" s="11"/>
      <c r="H6" s="11" t="s">
        <v>35</v>
      </c>
      <c r="I6" s="11" t="str">
        <f>IF(G6&gt;"",G6,H6)</f>
        <v>Campania </v>
      </c>
      <c r="J6" s="11" t="s">
        <v>949</v>
      </c>
      <c r="K6" s="11" t="s">
        <v>15</v>
      </c>
    </row>
    <row r="7" spans="1:12" ht="18.75" customHeight="1" x14ac:dyDescent="0.25">
      <c r="A7" s="45">
        <v>43592</v>
      </c>
      <c r="B7" s="12" t="s">
        <v>16</v>
      </c>
      <c r="C7" s="12" t="s">
        <v>17</v>
      </c>
      <c r="D7" s="10" t="s">
        <v>18</v>
      </c>
      <c r="E7" s="10">
        <v>64</v>
      </c>
      <c r="F7" s="10">
        <v>1127</v>
      </c>
      <c r="G7" s="11" t="s">
        <v>6</v>
      </c>
      <c r="H7" s="11"/>
      <c r="I7" s="11" t="str">
        <f>IF(G7&gt;"",G7,H7)</f>
        <v>nazionale</v>
      </c>
      <c r="J7" s="11" t="s">
        <v>949</v>
      </c>
      <c r="K7" s="11" t="s">
        <v>15</v>
      </c>
    </row>
    <row r="8" spans="1:12" ht="18.75" customHeight="1" x14ac:dyDescent="0.25">
      <c r="A8" s="45">
        <v>43880</v>
      </c>
      <c r="B8" s="12" t="s">
        <v>461</v>
      </c>
      <c r="C8" s="12" t="s">
        <v>462</v>
      </c>
      <c r="D8" s="10" t="s">
        <v>278</v>
      </c>
      <c r="E8" s="10">
        <v>23</v>
      </c>
      <c r="F8" s="10">
        <v>142</v>
      </c>
      <c r="G8" s="11" t="s">
        <v>6</v>
      </c>
      <c r="H8" s="11"/>
      <c r="I8" s="11" t="str">
        <f>IF(G8&gt;"",G8,H8)</f>
        <v>nazionale</v>
      </c>
      <c r="J8" s="11" t="s">
        <v>949</v>
      </c>
      <c r="K8" s="11"/>
    </row>
    <row r="9" spans="1:12" ht="18.75" customHeight="1" x14ac:dyDescent="0.25">
      <c r="A9" s="45">
        <v>43592</v>
      </c>
      <c r="B9" s="12" t="s">
        <v>19</v>
      </c>
      <c r="C9" s="12" t="s">
        <v>20</v>
      </c>
      <c r="D9" s="10" t="s">
        <v>21</v>
      </c>
      <c r="E9" s="10">
        <v>77</v>
      </c>
      <c r="F9" s="10">
        <v>396</v>
      </c>
      <c r="G9" s="11" t="s">
        <v>6</v>
      </c>
      <c r="H9" s="11"/>
      <c r="I9" s="11" t="str">
        <f>IF(G9&gt;"",G9,H9)</f>
        <v>nazionale</v>
      </c>
      <c r="J9" s="11" t="s">
        <v>949</v>
      </c>
      <c r="K9" s="11"/>
    </row>
    <row r="10" spans="1:12" ht="18.75" customHeight="1" x14ac:dyDescent="0.25">
      <c r="A10" s="45">
        <v>43880</v>
      </c>
      <c r="B10" s="12" t="s">
        <v>471</v>
      </c>
      <c r="C10" s="12" t="s">
        <v>472</v>
      </c>
      <c r="D10" s="10" t="s">
        <v>167</v>
      </c>
      <c r="E10" s="10">
        <v>29</v>
      </c>
      <c r="F10" s="10">
        <v>189</v>
      </c>
      <c r="G10" s="11"/>
      <c r="H10" s="11" t="s">
        <v>41</v>
      </c>
      <c r="I10" s="11" t="str">
        <f>IF(G10&gt;"",G10,H10)</f>
        <v>Emilia Romagna</v>
      </c>
      <c r="J10" s="11" t="s">
        <v>949</v>
      </c>
      <c r="K10" s="11" t="s">
        <v>15</v>
      </c>
    </row>
    <row r="11" spans="1:12" ht="18.75" customHeight="1" x14ac:dyDescent="0.25">
      <c r="A11" s="45">
        <v>44043</v>
      </c>
      <c r="B11" s="12" t="s">
        <v>867</v>
      </c>
      <c r="C11" s="12" t="s">
        <v>868</v>
      </c>
      <c r="D11" s="10" t="s">
        <v>18</v>
      </c>
      <c r="E11" s="10">
        <v>0</v>
      </c>
      <c r="F11" s="10">
        <v>36</v>
      </c>
      <c r="G11" s="11"/>
      <c r="H11" s="11" t="s">
        <v>53</v>
      </c>
      <c r="I11" s="11" t="str">
        <f>IF(G11&gt;"",G11,H11)</f>
        <v>Sicilia </v>
      </c>
      <c r="J11" s="11" t="s">
        <v>949</v>
      </c>
      <c r="K11" s="11" t="s">
        <v>15</v>
      </c>
    </row>
    <row r="12" spans="1:12" ht="18.75" customHeight="1" x14ac:dyDescent="0.25">
      <c r="A12" s="45">
        <v>43902</v>
      </c>
      <c r="B12" s="12" t="s">
        <v>659</v>
      </c>
      <c r="C12" s="12" t="s">
        <v>660</v>
      </c>
      <c r="D12" s="10" t="s">
        <v>167</v>
      </c>
      <c r="E12" s="10">
        <v>110</v>
      </c>
      <c r="F12" s="10">
        <v>132</v>
      </c>
      <c r="G12" s="11" t="s">
        <v>6</v>
      </c>
      <c r="H12" s="11"/>
      <c r="I12" s="11" t="str">
        <f>IF(G12&gt;"",G12,H12)</f>
        <v>nazionale</v>
      </c>
      <c r="J12" s="11" t="s">
        <v>949</v>
      </c>
      <c r="K12" s="11" t="s">
        <v>15</v>
      </c>
    </row>
    <row r="13" spans="1:12" ht="18.75" customHeight="1" x14ac:dyDescent="0.25">
      <c r="A13" s="45">
        <v>43861</v>
      </c>
      <c r="B13" s="12" t="s">
        <v>380</v>
      </c>
      <c r="C13" s="12" t="s">
        <v>381</v>
      </c>
      <c r="D13" s="10" t="s">
        <v>18</v>
      </c>
      <c r="E13" s="10">
        <v>1</v>
      </c>
      <c r="F13" s="10">
        <v>33</v>
      </c>
      <c r="G13" s="11"/>
      <c r="H13" s="11" t="s">
        <v>35</v>
      </c>
      <c r="I13" s="11" t="str">
        <f>IF(G13&gt;"",G13,H13)</f>
        <v>Campania </v>
      </c>
      <c r="J13" s="11" t="s">
        <v>949</v>
      </c>
      <c r="K13" s="11" t="s">
        <v>15</v>
      </c>
    </row>
    <row r="14" spans="1:12" ht="18.75" customHeight="1" x14ac:dyDescent="0.25">
      <c r="A14" s="45">
        <v>43830</v>
      </c>
      <c r="B14" s="12" t="s">
        <v>310</v>
      </c>
      <c r="C14" s="12" t="s">
        <v>311</v>
      </c>
      <c r="D14" s="10" t="s">
        <v>18</v>
      </c>
      <c r="E14" s="10">
        <v>0</v>
      </c>
      <c r="F14" s="10">
        <v>118</v>
      </c>
      <c r="G14" s="11" t="s">
        <v>6</v>
      </c>
      <c r="H14" s="11"/>
      <c r="I14" s="11" t="str">
        <f>IF(G14&gt;"",G14,H14)</f>
        <v>nazionale</v>
      </c>
      <c r="J14" s="11" t="s">
        <v>949</v>
      </c>
      <c r="K14" s="11" t="s">
        <v>15</v>
      </c>
    </row>
    <row r="15" spans="1:12" ht="18.75" customHeight="1" x14ac:dyDescent="0.25">
      <c r="A15" s="45">
        <v>43847</v>
      </c>
      <c r="B15" s="12" t="s">
        <v>344</v>
      </c>
      <c r="C15" s="12" t="s">
        <v>345</v>
      </c>
      <c r="D15" s="10" t="s">
        <v>18</v>
      </c>
      <c r="E15" s="10">
        <v>346</v>
      </c>
      <c r="F15" s="10">
        <v>1798</v>
      </c>
      <c r="G15" s="11" t="s">
        <v>6</v>
      </c>
      <c r="H15" s="11"/>
      <c r="I15" s="11" t="str">
        <f>IF(G15&gt;"",G15,H15)</f>
        <v>nazionale</v>
      </c>
      <c r="J15" s="11" t="s">
        <v>949</v>
      </c>
      <c r="K15" s="11" t="s">
        <v>15</v>
      </c>
    </row>
    <row r="16" spans="1:12" ht="18.75" customHeight="1" x14ac:dyDescent="0.25">
      <c r="A16" s="45">
        <v>43874</v>
      </c>
      <c r="B16" s="12" t="s">
        <v>425</v>
      </c>
      <c r="C16" s="12" t="s">
        <v>426</v>
      </c>
      <c r="D16" s="10" t="s">
        <v>176</v>
      </c>
      <c r="E16" s="10">
        <v>0</v>
      </c>
      <c r="F16" s="10">
        <v>1</v>
      </c>
      <c r="G16" s="11" t="s">
        <v>6</v>
      </c>
      <c r="H16" s="11"/>
      <c r="I16" s="11" t="str">
        <f>IF(G16&gt;"",G16,H16)</f>
        <v>nazionale</v>
      </c>
      <c r="J16" s="11" t="s">
        <v>11</v>
      </c>
      <c r="K16" s="11" t="s">
        <v>15</v>
      </c>
    </row>
    <row r="17" spans="1:11" ht="18.75" customHeight="1" x14ac:dyDescent="0.25">
      <c r="A17" s="45">
        <v>43932</v>
      </c>
      <c r="B17" s="12" t="s">
        <v>840</v>
      </c>
      <c r="C17" s="12" t="s">
        <v>736</v>
      </c>
      <c r="D17" s="10" t="s">
        <v>167</v>
      </c>
      <c r="E17" s="10">
        <v>10</v>
      </c>
      <c r="F17" s="10">
        <v>116</v>
      </c>
      <c r="G17" s="11" t="s">
        <v>6</v>
      </c>
      <c r="H17" s="11"/>
      <c r="I17" s="11" t="str">
        <f>IF(G17&gt;"",G17,H17)</f>
        <v>nazionale</v>
      </c>
      <c r="J17" s="11" t="s">
        <v>949</v>
      </c>
      <c r="K17" s="11" t="s">
        <v>15</v>
      </c>
    </row>
    <row r="18" spans="1:11" ht="18.75" customHeight="1" x14ac:dyDescent="0.25">
      <c r="A18" s="45">
        <v>43886</v>
      </c>
      <c r="B18" s="12" t="s">
        <v>496</v>
      </c>
      <c r="C18" s="12" t="s">
        <v>497</v>
      </c>
      <c r="D18" s="10" t="s">
        <v>70</v>
      </c>
      <c r="E18" s="10">
        <v>12</v>
      </c>
      <c r="F18" s="10">
        <v>74</v>
      </c>
      <c r="G18" s="11"/>
      <c r="H18" s="11" t="s">
        <v>35</v>
      </c>
      <c r="I18" s="11" t="str">
        <f>IF(G18&gt;"",G18,H18)</f>
        <v>Campania </v>
      </c>
      <c r="J18" s="11" t="s">
        <v>11</v>
      </c>
      <c r="K18" s="11" t="s">
        <v>15</v>
      </c>
    </row>
    <row r="19" spans="1:11" ht="18.75" customHeight="1" x14ac:dyDescent="0.25">
      <c r="A19" s="45">
        <v>43887</v>
      </c>
      <c r="B19" s="12" t="s">
        <v>540</v>
      </c>
      <c r="C19" s="12" t="s">
        <v>541</v>
      </c>
      <c r="D19" s="10" t="s">
        <v>167</v>
      </c>
      <c r="E19" s="10">
        <v>55</v>
      </c>
      <c r="F19" s="10">
        <v>241</v>
      </c>
      <c r="G19" s="11"/>
      <c r="H19" s="11" t="s">
        <v>365</v>
      </c>
      <c r="I19" s="11" t="str">
        <f>IF(G19&gt;"",G19,H19)</f>
        <v>Lazio</v>
      </c>
      <c r="J19" s="11" t="s">
        <v>11</v>
      </c>
      <c r="K19" s="11"/>
    </row>
    <row r="20" spans="1:11" ht="18.75" customHeight="1" x14ac:dyDescent="0.25">
      <c r="A20" s="45">
        <v>43880</v>
      </c>
      <c r="B20" s="12" t="s">
        <v>473</v>
      </c>
      <c r="C20" s="12" t="s">
        <v>474</v>
      </c>
      <c r="D20" s="10" t="s">
        <v>24</v>
      </c>
      <c r="E20" s="10">
        <v>883</v>
      </c>
      <c r="F20" s="10">
        <v>5583</v>
      </c>
      <c r="G20" s="11" t="s">
        <v>6</v>
      </c>
      <c r="H20" s="11"/>
      <c r="I20" s="11" t="str">
        <f>IF(G20&gt;"",G20,H20)</f>
        <v>nazionale</v>
      </c>
      <c r="J20" s="11" t="s">
        <v>11</v>
      </c>
      <c r="K20" s="11" t="s">
        <v>15</v>
      </c>
    </row>
    <row r="21" spans="1:11" ht="18.75" customHeight="1" x14ac:dyDescent="0.25">
      <c r="A21" s="45">
        <v>43895</v>
      </c>
      <c r="B21" s="12" t="s">
        <v>615</v>
      </c>
      <c r="C21" s="12" t="s">
        <v>616</v>
      </c>
      <c r="D21" s="10" t="s">
        <v>167</v>
      </c>
      <c r="E21" s="10">
        <v>38</v>
      </c>
      <c r="F21" s="10">
        <v>136</v>
      </c>
      <c r="G21" s="11"/>
      <c r="H21" s="11" t="s">
        <v>103</v>
      </c>
      <c r="I21" s="11" t="str">
        <f>IF(G21&gt;"",G21,H21)</f>
        <v>Puglia </v>
      </c>
      <c r="J21" s="11" t="s">
        <v>11</v>
      </c>
      <c r="K21" s="11" t="s">
        <v>15</v>
      </c>
    </row>
    <row r="22" spans="1:11" ht="18.75" customHeight="1" x14ac:dyDescent="0.25">
      <c r="A22" s="45">
        <v>43914</v>
      </c>
      <c r="B22" s="12" t="s">
        <v>694</v>
      </c>
      <c r="C22" s="12" t="s">
        <v>683</v>
      </c>
      <c r="D22" s="10" t="s">
        <v>708</v>
      </c>
      <c r="E22" s="10">
        <v>49</v>
      </c>
      <c r="F22" s="10">
        <v>109</v>
      </c>
      <c r="G22" s="11" t="s">
        <v>6</v>
      </c>
      <c r="H22" s="11"/>
      <c r="I22" s="11" t="str">
        <f>IF(G22&gt;"",G22,H22)</f>
        <v>nazionale</v>
      </c>
      <c r="J22" s="11" t="s">
        <v>11</v>
      </c>
      <c r="K22" s="11" t="s">
        <v>15</v>
      </c>
    </row>
    <row r="23" spans="1:11" ht="18.75" customHeight="1" x14ac:dyDescent="0.25">
      <c r="A23" s="45">
        <v>43592</v>
      </c>
      <c r="B23" s="12" t="s">
        <v>22</v>
      </c>
      <c r="C23" s="12" t="s">
        <v>23</v>
      </c>
      <c r="D23" s="10" t="s">
        <v>24</v>
      </c>
      <c r="E23" s="10">
        <v>61</v>
      </c>
      <c r="F23" s="10">
        <v>174</v>
      </c>
      <c r="G23" s="11"/>
      <c r="H23" s="11" t="s">
        <v>25</v>
      </c>
      <c r="I23" s="11" t="str">
        <f>IF(G23&gt;"",G23,H23)</f>
        <v>Toscana </v>
      </c>
      <c r="J23" s="11" t="s">
        <v>11</v>
      </c>
      <c r="K23" s="11" t="s">
        <v>15</v>
      </c>
    </row>
    <row r="24" spans="1:11" ht="18.75" customHeight="1" x14ac:dyDescent="0.25">
      <c r="A24" s="45">
        <v>43592</v>
      </c>
      <c r="B24" s="12" t="s">
        <v>26</v>
      </c>
      <c r="C24" s="12" t="s">
        <v>745</v>
      </c>
      <c r="D24" s="10" t="s">
        <v>18</v>
      </c>
      <c r="E24" s="10">
        <v>0</v>
      </c>
      <c r="F24" s="10">
        <v>140</v>
      </c>
      <c r="G24" s="11" t="s">
        <v>6</v>
      </c>
      <c r="H24" s="11"/>
      <c r="I24" s="11" t="str">
        <f>IF(G24&gt;"",G24,H24)</f>
        <v>nazionale</v>
      </c>
      <c r="J24" s="11" t="s">
        <v>949</v>
      </c>
      <c r="K24" s="11"/>
    </row>
    <row r="25" spans="1:11" ht="18.75" customHeight="1" x14ac:dyDescent="0.25">
      <c r="A25" s="45">
        <v>44194</v>
      </c>
      <c r="B25" s="12" t="s">
        <v>901</v>
      </c>
      <c r="C25" s="12" t="s">
        <v>902</v>
      </c>
      <c r="D25" s="10" t="s">
        <v>698</v>
      </c>
      <c r="E25" s="10">
        <v>29</v>
      </c>
      <c r="F25" s="10">
        <v>39</v>
      </c>
      <c r="G25" s="11"/>
      <c r="H25" s="11" t="s">
        <v>103</v>
      </c>
      <c r="I25" s="11" t="str">
        <f>IF(G25&gt;"",G25,H25)</f>
        <v>Puglia </v>
      </c>
      <c r="J25" s="11" t="s">
        <v>949</v>
      </c>
      <c r="K25" s="11" t="s">
        <v>15</v>
      </c>
    </row>
    <row r="26" spans="1:11" ht="18.75" customHeight="1" x14ac:dyDescent="0.25">
      <c r="A26" s="45">
        <v>43908</v>
      </c>
      <c r="B26" s="12" t="s">
        <v>687</v>
      </c>
      <c r="C26" s="12" t="s">
        <v>799</v>
      </c>
      <c r="D26" s="10" t="s">
        <v>18</v>
      </c>
      <c r="E26" s="10">
        <v>83</v>
      </c>
      <c r="F26" s="10">
        <v>238</v>
      </c>
      <c r="G26" s="11" t="s">
        <v>6</v>
      </c>
      <c r="H26" s="11"/>
      <c r="I26" s="11" t="str">
        <f>IF(G26&gt;"",G26,H26)</f>
        <v>nazionale</v>
      </c>
      <c r="J26" s="11" t="s">
        <v>949</v>
      </c>
      <c r="K26" s="11" t="s">
        <v>15</v>
      </c>
    </row>
    <row r="27" spans="1:11" ht="18.75" customHeight="1" x14ac:dyDescent="0.25">
      <c r="A27" s="45">
        <v>43907</v>
      </c>
      <c r="B27" s="12" t="s">
        <v>670</v>
      </c>
      <c r="C27" s="12" t="s">
        <v>671</v>
      </c>
      <c r="D27" s="10" t="s">
        <v>711</v>
      </c>
      <c r="E27" s="10">
        <v>1</v>
      </c>
      <c r="F27" s="10">
        <v>30</v>
      </c>
      <c r="G27" s="11"/>
      <c r="H27" s="11" t="s">
        <v>53</v>
      </c>
      <c r="I27" s="11" t="str">
        <f>IF(G27&gt;"",G27,H27)</f>
        <v>Sicilia </v>
      </c>
      <c r="J27" s="11" t="s">
        <v>949</v>
      </c>
      <c r="K27" s="11"/>
    </row>
    <row r="28" spans="1:11" ht="18.75" customHeight="1" x14ac:dyDescent="0.25">
      <c r="A28" s="46">
        <v>44259</v>
      </c>
      <c r="B28" s="15" t="s">
        <v>935</v>
      </c>
      <c r="C28" s="15" t="s">
        <v>936</v>
      </c>
      <c r="D28" s="16" t="s">
        <v>18</v>
      </c>
      <c r="E28" s="16">
        <v>9</v>
      </c>
      <c r="F28" s="16">
        <v>63</v>
      </c>
      <c r="G28" s="17"/>
      <c r="H28" s="17" t="s">
        <v>35</v>
      </c>
      <c r="I28" s="17" t="str">
        <f>IF(G28&gt;"",G28,H28)</f>
        <v>Campania </v>
      </c>
      <c r="J28" s="17" t="s">
        <v>949</v>
      </c>
      <c r="K28" s="17" t="s">
        <v>15</v>
      </c>
    </row>
    <row r="29" spans="1:11" ht="18.75" customHeight="1" x14ac:dyDescent="0.25">
      <c r="A29" s="45">
        <v>43784</v>
      </c>
      <c r="B29" s="12" t="s">
        <v>221</v>
      </c>
      <c r="C29" s="12" t="s">
        <v>222</v>
      </c>
      <c r="D29" s="10" t="s">
        <v>70</v>
      </c>
      <c r="E29" s="10">
        <v>54</v>
      </c>
      <c r="F29" s="10">
        <v>101</v>
      </c>
      <c r="G29" s="11" t="s">
        <v>6</v>
      </c>
      <c r="H29" s="11"/>
      <c r="I29" s="11" t="str">
        <f>IF(G29&gt;"",G29,H29)</f>
        <v>nazionale</v>
      </c>
      <c r="J29" s="11" t="s">
        <v>949</v>
      </c>
      <c r="K29" s="11"/>
    </row>
    <row r="30" spans="1:11" ht="18.75" customHeight="1" x14ac:dyDescent="0.25">
      <c r="A30" s="45">
        <v>43592</v>
      </c>
      <c r="B30" s="12" t="s">
        <v>28</v>
      </c>
      <c r="C30" s="12" t="s">
        <v>746</v>
      </c>
      <c r="D30" s="10" t="s">
        <v>18</v>
      </c>
      <c r="E30" s="10">
        <v>1193</v>
      </c>
      <c r="F30" s="10">
        <v>3384</v>
      </c>
      <c r="G30" s="11" t="s">
        <v>6</v>
      </c>
      <c r="H30" s="11"/>
      <c r="I30" s="11" t="str">
        <f>IF(G30&gt;"",G30,H30)</f>
        <v>nazionale</v>
      </c>
      <c r="J30" s="11" t="s">
        <v>949</v>
      </c>
      <c r="K30" s="11" t="s">
        <v>15</v>
      </c>
    </row>
    <row r="31" spans="1:11" ht="18.75" customHeight="1" x14ac:dyDescent="0.25">
      <c r="A31" s="45">
        <v>43811</v>
      </c>
      <c r="B31" s="12" t="s">
        <v>268</v>
      </c>
      <c r="C31" s="12" t="s">
        <v>269</v>
      </c>
      <c r="D31" s="10" t="s">
        <v>49</v>
      </c>
      <c r="E31" s="10">
        <v>0</v>
      </c>
      <c r="F31" s="10">
        <v>63</v>
      </c>
      <c r="G31" s="11"/>
      <c r="H31" s="11" t="s">
        <v>35</v>
      </c>
      <c r="I31" s="11" t="str">
        <f>IF(G31&gt;"",G31,H31)</f>
        <v>Campania </v>
      </c>
      <c r="J31" s="11" t="s">
        <v>11</v>
      </c>
      <c r="K31" s="11"/>
    </row>
    <row r="32" spans="1:11" ht="18.75" customHeight="1" x14ac:dyDescent="0.25">
      <c r="A32" s="45">
        <v>43945</v>
      </c>
      <c r="B32" s="12" t="s">
        <v>789</v>
      </c>
      <c r="C32" s="12" t="s">
        <v>790</v>
      </c>
      <c r="D32" s="10" t="s">
        <v>49</v>
      </c>
      <c r="E32" s="10">
        <v>2</v>
      </c>
      <c r="F32" s="10">
        <v>49</v>
      </c>
      <c r="G32" s="11"/>
      <c r="H32" s="11" t="s">
        <v>103</v>
      </c>
      <c r="I32" s="11" t="str">
        <f>IF(G32&gt;"",G32,H32)</f>
        <v>Puglia </v>
      </c>
      <c r="J32" s="11" t="s">
        <v>11</v>
      </c>
      <c r="K32" s="11" t="s">
        <v>15</v>
      </c>
    </row>
    <row r="33" spans="1:11" ht="18.75" customHeight="1" x14ac:dyDescent="0.25">
      <c r="A33" s="45">
        <v>43847</v>
      </c>
      <c r="B33" s="12" t="s">
        <v>352</v>
      </c>
      <c r="C33" s="12" t="s">
        <v>353</v>
      </c>
      <c r="D33" s="10" t="s">
        <v>709</v>
      </c>
      <c r="E33" s="10">
        <v>0</v>
      </c>
      <c r="F33" s="10">
        <v>70</v>
      </c>
      <c r="G33" s="11"/>
      <c r="H33" s="11" t="s">
        <v>365</v>
      </c>
      <c r="I33" s="11" t="str">
        <f>IF(G33&gt;"",G33,H33)</f>
        <v>Lazio</v>
      </c>
      <c r="J33" s="11" t="s">
        <v>11</v>
      </c>
      <c r="K33" s="11" t="s">
        <v>15</v>
      </c>
    </row>
    <row r="34" spans="1:11" ht="18.75" customHeight="1" x14ac:dyDescent="0.25">
      <c r="A34" s="45">
        <v>43769</v>
      </c>
      <c r="B34" s="12" t="s">
        <v>183</v>
      </c>
      <c r="C34" s="12" t="s">
        <v>184</v>
      </c>
      <c r="D34" s="10" t="s">
        <v>707</v>
      </c>
      <c r="E34" s="10">
        <v>1</v>
      </c>
      <c r="F34" s="10">
        <v>88</v>
      </c>
      <c r="G34" s="11"/>
      <c r="H34" s="11" t="s">
        <v>365</v>
      </c>
      <c r="I34" s="11" t="str">
        <f>IF(G34&gt;"",G34,H34)</f>
        <v>Lazio</v>
      </c>
      <c r="J34" s="11" t="s">
        <v>11</v>
      </c>
      <c r="K34" s="11" t="s">
        <v>15</v>
      </c>
    </row>
    <row r="35" spans="1:11" ht="18.75" customHeight="1" x14ac:dyDescent="0.25">
      <c r="A35" s="45">
        <v>43592</v>
      </c>
      <c r="B35" s="12" t="s">
        <v>36</v>
      </c>
      <c r="C35" s="12" t="s">
        <v>764</v>
      </c>
      <c r="D35" s="10" t="s">
        <v>697</v>
      </c>
      <c r="E35" s="10">
        <v>1</v>
      </c>
      <c r="F35" s="10">
        <v>35</v>
      </c>
      <c r="G35" s="11"/>
      <c r="H35" s="11" t="s">
        <v>38</v>
      </c>
      <c r="I35" s="11" t="str">
        <f>IF(G35&gt;"",G35,H35)</f>
        <v>Abruzzo </v>
      </c>
      <c r="J35" s="11" t="s">
        <v>11</v>
      </c>
      <c r="K35" s="11" t="s">
        <v>15</v>
      </c>
    </row>
    <row r="36" spans="1:11" ht="18.75" customHeight="1" x14ac:dyDescent="0.25">
      <c r="A36" s="45">
        <v>43929</v>
      </c>
      <c r="B36" s="12" t="s">
        <v>724</v>
      </c>
      <c r="C36" s="12" t="s">
        <v>725</v>
      </c>
      <c r="D36" s="10" t="s">
        <v>708</v>
      </c>
      <c r="E36" s="10">
        <v>15</v>
      </c>
      <c r="F36" s="10">
        <v>75</v>
      </c>
      <c r="G36" s="11"/>
      <c r="H36" s="11" t="s">
        <v>606</v>
      </c>
      <c r="I36" s="11" t="str">
        <f>IF(G36&gt;"",G36,H36)</f>
        <v>Umbria</v>
      </c>
      <c r="J36" s="11" t="s">
        <v>11</v>
      </c>
      <c r="K36" s="11" t="s">
        <v>15</v>
      </c>
    </row>
    <row r="37" spans="1:11" ht="18.75" customHeight="1" x14ac:dyDescent="0.25">
      <c r="A37" s="45">
        <v>43592</v>
      </c>
      <c r="B37" s="12" t="s">
        <v>30</v>
      </c>
      <c r="C37" s="12" t="s">
        <v>31</v>
      </c>
      <c r="D37" s="10" t="s">
        <v>18</v>
      </c>
      <c r="E37" s="10">
        <v>20</v>
      </c>
      <c r="F37" s="10">
        <v>60</v>
      </c>
      <c r="G37" s="11"/>
      <c r="H37" s="11" t="s">
        <v>32</v>
      </c>
      <c r="I37" s="11" t="str">
        <f>IF(G37&gt;"",G37,H37)</f>
        <v>Veneto </v>
      </c>
      <c r="J37" s="11" t="s">
        <v>949</v>
      </c>
      <c r="K37" s="11"/>
    </row>
    <row r="38" spans="1:11" ht="18.75" customHeight="1" x14ac:dyDescent="0.25">
      <c r="A38" s="45">
        <v>43592</v>
      </c>
      <c r="B38" s="12" t="s">
        <v>39</v>
      </c>
      <c r="C38" s="12" t="s">
        <v>747</v>
      </c>
      <c r="D38" s="10" t="s">
        <v>18</v>
      </c>
      <c r="E38" s="10">
        <v>11</v>
      </c>
      <c r="F38" s="10">
        <v>36</v>
      </c>
      <c r="G38" s="11"/>
      <c r="H38" s="11" t="s">
        <v>41</v>
      </c>
      <c r="I38" s="11" t="str">
        <f>IF(G38&gt;"",G38,H38)</f>
        <v>Emilia Romagna</v>
      </c>
      <c r="J38" s="11" t="s">
        <v>949</v>
      </c>
      <c r="K38" s="11"/>
    </row>
    <row r="39" spans="1:11" ht="18.75" customHeight="1" x14ac:dyDescent="0.25">
      <c r="A39" s="45">
        <v>43927</v>
      </c>
      <c r="B39" s="12" t="s">
        <v>716</v>
      </c>
      <c r="C39" s="12" t="s">
        <v>717</v>
      </c>
      <c r="D39" s="10" t="s">
        <v>70</v>
      </c>
      <c r="E39" s="10">
        <v>94</v>
      </c>
      <c r="F39" s="10">
        <v>129</v>
      </c>
      <c r="G39" s="11" t="s">
        <v>6</v>
      </c>
      <c r="H39" s="11"/>
      <c r="I39" s="11" t="str">
        <f>IF(G39&gt;"",G39,H39)</f>
        <v>nazionale</v>
      </c>
      <c r="J39" s="11" t="s">
        <v>949</v>
      </c>
      <c r="K39" s="11" t="s">
        <v>15</v>
      </c>
    </row>
    <row r="40" spans="1:11" ht="18.75" customHeight="1" x14ac:dyDescent="0.25">
      <c r="A40" s="45">
        <v>43889</v>
      </c>
      <c r="B40" s="12" t="s">
        <v>567</v>
      </c>
      <c r="C40" s="12" t="s">
        <v>766</v>
      </c>
      <c r="D40" s="10" t="s">
        <v>711</v>
      </c>
      <c r="E40" s="10">
        <v>24</v>
      </c>
      <c r="F40" s="10">
        <v>93</v>
      </c>
      <c r="G40" s="11"/>
      <c r="H40" s="11" t="s">
        <v>41</v>
      </c>
      <c r="I40" s="11" t="str">
        <f>IF(G40&gt;"",G40,H40)</f>
        <v>Emilia Romagna</v>
      </c>
      <c r="J40" s="11" t="s">
        <v>949</v>
      </c>
      <c r="K40" s="11"/>
    </row>
    <row r="41" spans="1:11" ht="18.75" customHeight="1" x14ac:dyDescent="0.25">
      <c r="A41" s="45">
        <v>43791</v>
      </c>
      <c r="B41" s="12" t="s">
        <v>250</v>
      </c>
      <c r="C41" s="12" t="s">
        <v>251</v>
      </c>
      <c r="D41" s="10" t="s">
        <v>70</v>
      </c>
      <c r="E41" s="10">
        <v>29</v>
      </c>
      <c r="F41" s="10">
        <v>257</v>
      </c>
      <c r="G41" s="11" t="s">
        <v>6</v>
      </c>
      <c r="H41" s="11"/>
      <c r="I41" s="11" t="str">
        <f>IF(G41&gt;"",G41,H41)</f>
        <v>nazionale</v>
      </c>
      <c r="J41" s="11" t="s">
        <v>949</v>
      </c>
      <c r="K41" s="11" t="s">
        <v>15</v>
      </c>
    </row>
    <row r="42" spans="1:11" ht="18.75" customHeight="1" x14ac:dyDescent="0.25">
      <c r="A42" s="45">
        <v>44162</v>
      </c>
      <c r="B42" s="12" t="s">
        <v>895</v>
      </c>
      <c r="C42" s="12" t="s">
        <v>896</v>
      </c>
      <c r="D42" s="10" t="s">
        <v>18</v>
      </c>
      <c r="E42" s="10">
        <v>21</v>
      </c>
      <c r="F42" s="10">
        <v>30</v>
      </c>
      <c r="G42" s="11"/>
      <c r="H42" s="11" t="s">
        <v>35</v>
      </c>
      <c r="I42" s="11" t="str">
        <f>IF(G42&gt;"",G42,H42)</f>
        <v>Campania </v>
      </c>
      <c r="J42" s="11" t="s">
        <v>949</v>
      </c>
      <c r="K42" s="11" t="s">
        <v>15</v>
      </c>
    </row>
    <row r="43" spans="1:11" ht="18.75" customHeight="1" x14ac:dyDescent="0.25">
      <c r="A43" s="45">
        <v>43875</v>
      </c>
      <c r="B43" s="12" t="s">
        <v>440</v>
      </c>
      <c r="C43" s="12" t="s">
        <v>441</v>
      </c>
      <c r="D43" s="10" t="s">
        <v>70</v>
      </c>
      <c r="E43" s="10">
        <v>60</v>
      </c>
      <c r="F43" s="10">
        <v>350</v>
      </c>
      <c r="G43" s="11"/>
      <c r="H43" s="11" t="s">
        <v>53</v>
      </c>
      <c r="I43" s="11" t="str">
        <f>IF(G43&gt;"",G43,H43)</f>
        <v>Sicilia </v>
      </c>
      <c r="J43" s="11" t="s">
        <v>949</v>
      </c>
      <c r="K43" s="11"/>
    </row>
    <row r="44" spans="1:11" ht="18.75" customHeight="1" x14ac:dyDescent="0.25">
      <c r="A44" s="45">
        <v>43592</v>
      </c>
      <c r="B44" s="12" t="s">
        <v>71</v>
      </c>
      <c r="C44" s="12" t="s">
        <v>767</v>
      </c>
      <c r="D44" s="10" t="s">
        <v>24</v>
      </c>
      <c r="E44" s="10">
        <v>48</v>
      </c>
      <c r="F44" s="10">
        <v>161</v>
      </c>
      <c r="G44" s="11" t="s">
        <v>6</v>
      </c>
      <c r="H44" s="11"/>
      <c r="I44" s="11" t="str">
        <f>IF(G44&gt;"",G44,H44)</f>
        <v>nazionale</v>
      </c>
      <c r="J44" s="11" t="s">
        <v>949</v>
      </c>
      <c r="K44" s="11" t="s">
        <v>15</v>
      </c>
    </row>
    <row r="45" spans="1:11" ht="18.75" customHeight="1" x14ac:dyDescent="0.25">
      <c r="A45" s="45">
        <v>44083</v>
      </c>
      <c r="B45" s="12" t="s">
        <v>875</v>
      </c>
      <c r="C45" s="12" t="s">
        <v>876</v>
      </c>
      <c r="D45" s="10" t="s">
        <v>698</v>
      </c>
      <c r="E45" s="10">
        <v>8</v>
      </c>
      <c r="F45" s="10">
        <v>49</v>
      </c>
      <c r="G45" s="11"/>
      <c r="H45" s="11" t="s">
        <v>35</v>
      </c>
      <c r="I45" s="11" t="str">
        <f>IF(G45&gt;"",G45,H45)</f>
        <v>Campania </v>
      </c>
      <c r="J45" s="11" t="s">
        <v>949</v>
      </c>
      <c r="K45" s="11" t="s">
        <v>15</v>
      </c>
    </row>
    <row r="46" spans="1:11" ht="18.75" customHeight="1" x14ac:dyDescent="0.25">
      <c r="A46" s="45">
        <v>43887</v>
      </c>
      <c r="B46" s="12" t="s">
        <v>528</v>
      </c>
      <c r="C46" s="12" t="s">
        <v>529</v>
      </c>
      <c r="D46" s="10" t="s">
        <v>24</v>
      </c>
      <c r="E46" s="10">
        <v>130</v>
      </c>
      <c r="F46" s="10">
        <v>329</v>
      </c>
      <c r="G46" s="11"/>
      <c r="H46" s="11" t="s">
        <v>32</v>
      </c>
      <c r="I46" s="11" t="str">
        <f>IF(G46&gt;"",G46,H46)</f>
        <v>Veneto </v>
      </c>
      <c r="J46" s="11" t="s">
        <v>11</v>
      </c>
      <c r="K46" s="11" t="s">
        <v>15</v>
      </c>
    </row>
    <row r="47" spans="1:11" ht="18.75" customHeight="1" x14ac:dyDescent="0.25">
      <c r="A47" s="45">
        <v>43823</v>
      </c>
      <c r="B47" s="12" t="s">
        <v>289</v>
      </c>
      <c r="C47" s="12" t="s">
        <v>290</v>
      </c>
      <c r="D47" s="10" t="s">
        <v>167</v>
      </c>
      <c r="E47" s="10">
        <v>17</v>
      </c>
      <c r="F47" s="10">
        <v>447</v>
      </c>
      <c r="G47" s="11" t="s">
        <v>6</v>
      </c>
      <c r="H47" s="11"/>
      <c r="I47" s="11" t="str">
        <f>IF(G47&gt;"",G47,H47)</f>
        <v>nazionale</v>
      </c>
      <c r="J47" s="11" t="s">
        <v>949</v>
      </c>
      <c r="K47" s="11" t="s">
        <v>15</v>
      </c>
    </row>
    <row r="48" spans="1:11" ht="18.75" customHeight="1" x14ac:dyDescent="0.25">
      <c r="A48" s="45">
        <v>43887</v>
      </c>
      <c r="B48" s="12" t="s">
        <v>542</v>
      </c>
      <c r="C48" s="12" t="s">
        <v>543</v>
      </c>
      <c r="D48" s="10" t="s">
        <v>711</v>
      </c>
      <c r="E48" s="10">
        <v>328</v>
      </c>
      <c r="F48" s="10">
        <v>635</v>
      </c>
      <c r="G48" s="11" t="s">
        <v>6</v>
      </c>
      <c r="H48" s="11"/>
      <c r="I48" s="11" t="str">
        <f>IF(G48&gt;"",G48,H48)</f>
        <v>nazionale</v>
      </c>
      <c r="J48" s="11" t="s">
        <v>949</v>
      </c>
      <c r="K48" s="11" t="s">
        <v>15</v>
      </c>
    </row>
    <row r="49" spans="1:11" ht="18.75" customHeight="1" x14ac:dyDescent="0.25">
      <c r="A49" s="45">
        <v>43895</v>
      </c>
      <c r="B49" s="12" t="s">
        <v>617</v>
      </c>
      <c r="C49" s="12" t="s">
        <v>618</v>
      </c>
      <c r="D49" s="10" t="s">
        <v>167</v>
      </c>
      <c r="E49" s="10">
        <v>21</v>
      </c>
      <c r="F49" s="10">
        <v>49</v>
      </c>
      <c r="G49" s="11"/>
      <c r="H49" s="11" t="s">
        <v>44</v>
      </c>
      <c r="I49" s="11" t="str">
        <f>IF(G49&gt;"",G49,H49)</f>
        <v>Calabria </v>
      </c>
      <c r="J49" s="11" t="s">
        <v>949</v>
      </c>
      <c r="K49" s="11" t="s">
        <v>15</v>
      </c>
    </row>
    <row r="50" spans="1:11" ht="18.75" customHeight="1" x14ac:dyDescent="0.25">
      <c r="A50" s="45">
        <v>43899</v>
      </c>
      <c r="B50" s="12" t="s">
        <v>631</v>
      </c>
      <c r="C50" s="12" t="s">
        <v>632</v>
      </c>
      <c r="D50" s="10" t="s">
        <v>70</v>
      </c>
      <c r="E50" s="10">
        <v>74</v>
      </c>
      <c r="F50" s="10">
        <v>265</v>
      </c>
      <c r="G50" s="11"/>
      <c r="H50" s="11" t="s">
        <v>205</v>
      </c>
      <c r="I50" s="11" t="str">
        <f>IF(G50&gt;"",G50,H50)</f>
        <v>Lombardia</v>
      </c>
      <c r="J50" s="11" t="s">
        <v>11</v>
      </c>
      <c r="K50" s="11" t="s">
        <v>15</v>
      </c>
    </row>
    <row r="51" spans="1:11" ht="18.75" customHeight="1" x14ac:dyDescent="0.25">
      <c r="A51" s="45">
        <v>43903</v>
      </c>
      <c r="B51" s="12" t="s">
        <v>661</v>
      </c>
      <c r="C51" s="12" t="s">
        <v>798</v>
      </c>
      <c r="D51" s="10" t="s">
        <v>711</v>
      </c>
      <c r="E51" s="10">
        <v>4</v>
      </c>
      <c r="F51" s="10">
        <v>34</v>
      </c>
      <c r="G51" s="11"/>
      <c r="H51" s="11" t="s">
        <v>53</v>
      </c>
      <c r="I51" s="11" t="str">
        <f>IF(G51&gt;"",G51,H51)</f>
        <v>Sicilia </v>
      </c>
      <c r="J51" s="11" t="s">
        <v>949</v>
      </c>
      <c r="K51" s="11"/>
    </row>
    <row r="52" spans="1:11" ht="18.75" customHeight="1" x14ac:dyDescent="0.25">
      <c r="A52" s="45">
        <v>43809</v>
      </c>
      <c r="B52" s="12" t="s">
        <v>254</v>
      </c>
      <c r="C52" s="12" t="s">
        <v>255</v>
      </c>
      <c r="D52" s="10" t="s">
        <v>167</v>
      </c>
      <c r="E52" s="10">
        <v>0</v>
      </c>
      <c r="F52" s="10">
        <v>30</v>
      </c>
      <c r="G52" s="11"/>
      <c r="H52" s="11" t="s">
        <v>53</v>
      </c>
      <c r="I52" s="11" t="str">
        <f>IF(G52&gt;"",G52,H52)</f>
        <v>Sicilia </v>
      </c>
      <c r="J52" s="11" t="s">
        <v>949</v>
      </c>
      <c r="K52" s="11"/>
    </row>
    <row r="53" spans="1:11" ht="18.75" customHeight="1" x14ac:dyDescent="0.25">
      <c r="A53" s="45">
        <v>43815</v>
      </c>
      <c r="B53" s="12" t="s">
        <v>281</v>
      </c>
      <c r="C53" s="12" t="s">
        <v>282</v>
      </c>
      <c r="D53" s="10" t="s">
        <v>18</v>
      </c>
      <c r="E53" s="10">
        <v>64</v>
      </c>
      <c r="F53" s="10">
        <v>366</v>
      </c>
      <c r="G53" s="11" t="s">
        <v>6</v>
      </c>
      <c r="H53" s="11"/>
      <c r="I53" s="11" t="str">
        <f>IF(G53&gt;"",G53,H53)</f>
        <v>nazionale</v>
      </c>
      <c r="J53" s="11" t="s">
        <v>949</v>
      </c>
      <c r="K53" s="11" t="s">
        <v>15</v>
      </c>
    </row>
    <row r="54" spans="1:11" ht="18.75" customHeight="1" x14ac:dyDescent="0.25">
      <c r="A54" s="45">
        <v>43894</v>
      </c>
      <c r="B54" s="12" t="s">
        <v>596</v>
      </c>
      <c r="C54" s="12" t="s">
        <v>597</v>
      </c>
      <c r="D54" s="10" t="s">
        <v>167</v>
      </c>
      <c r="E54" s="10">
        <v>4</v>
      </c>
      <c r="F54" s="10">
        <v>376</v>
      </c>
      <c r="G54" s="11" t="s">
        <v>6</v>
      </c>
      <c r="H54" s="11"/>
      <c r="I54" s="11" t="str">
        <f>IF(G54&gt;"",G54,H54)</f>
        <v>nazionale</v>
      </c>
      <c r="J54" s="11" t="s">
        <v>949</v>
      </c>
      <c r="K54" s="11" t="s">
        <v>15</v>
      </c>
    </row>
    <row r="55" spans="1:11" ht="18.75" customHeight="1" x14ac:dyDescent="0.25">
      <c r="A55" s="45">
        <v>43887</v>
      </c>
      <c r="B55" s="12" t="s">
        <v>544</v>
      </c>
      <c r="C55" s="12" t="s">
        <v>545</v>
      </c>
      <c r="D55" s="10" t="s">
        <v>70</v>
      </c>
      <c r="E55" s="10">
        <v>50</v>
      </c>
      <c r="F55" s="10">
        <v>690</v>
      </c>
      <c r="G55" s="11" t="s">
        <v>6</v>
      </c>
      <c r="H55" s="11"/>
      <c r="I55" s="11" t="str">
        <f>IF(G55&gt;"",G55,H55)</f>
        <v>nazionale</v>
      </c>
      <c r="J55" s="11" t="s">
        <v>949</v>
      </c>
      <c r="K55" s="11" t="s">
        <v>15</v>
      </c>
    </row>
    <row r="56" spans="1:11" ht="18.75" customHeight="1" x14ac:dyDescent="0.25">
      <c r="A56" s="45">
        <v>43943</v>
      </c>
      <c r="B56" s="12" t="s">
        <v>841</v>
      </c>
      <c r="C56" s="12" t="s">
        <v>788</v>
      </c>
      <c r="D56" s="10" t="s">
        <v>70</v>
      </c>
      <c r="E56" s="10">
        <v>9</v>
      </c>
      <c r="F56" s="10">
        <v>42</v>
      </c>
      <c r="G56" s="11"/>
      <c r="H56" s="11" t="s">
        <v>35</v>
      </c>
      <c r="I56" s="11" t="str">
        <f>IF(G56&gt;"",G56,H56)</f>
        <v>Campania </v>
      </c>
      <c r="J56" s="11" t="s">
        <v>949</v>
      </c>
      <c r="K56" s="11" t="s">
        <v>15</v>
      </c>
    </row>
    <row r="57" spans="1:11" ht="18.75" customHeight="1" x14ac:dyDescent="0.25">
      <c r="A57" s="45">
        <v>43880</v>
      </c>
      <c r="B57" s="12" t="s">
        <v>475</v>
      </c>
      <c r="C57" s="12" t="s">
        <v>476</v>
      </c>
      <c r="D57" s="10" t="s">
        <v>18</v>
      </c>
      <c r="E57" s="10">
        <v>9</v>
      </c>
      <c r="F57" s="10">
        <v>52</v>
      </c>
      <c r="G57" s="11"/>
      <c r="H57" s="11" t="s">
        <v>477</v>
      </c>
      <c r="I57" s="11" t="str">
        <f>IF(G57&gt;"",G57,H57)</f>
        <v>Molise</v>
      </c>
      <c r="J57" s="11" t="s">
        <v>949</v>
      </c>
      <c r="K57" s="11" t="s">
        <v>15</v>
      </c>
    </row>
    <row r="58" spans="1:11" ht="18.75" customHeight="1" x14ac:dyDescent="0.25">
      <c r="A58" s="46">
        <v>44250</v>
      </c>
      <c r="B58" s="15" t="s">
        <v>930</v>
      </c>
      <c r="C58" s="15" t="s">
        <v>931</v>
      </c>
      <c r="D58" s="16" t="s">
        <v>932</v>
      </c>
      <c r="E58" s="16">
        <v>0</v>
      </c>
      <c r="F58" s="16">
        <v>36</v>
      </c>
      <c r="G58" s="17"/>
      <c r="H58" s="17" t="s">
        <v>365</v>
      </c>
      <c r="I58" s="17" t="str">
        <f>IF(G58&gt;"",G58,H58)</f>
        <v>Lazio</v>
      </c>
      <c r="J58" s="17" t="s">
        <v>11</v>
      </c>
      <c r="K58" s="17" t="s">
        <v>15</v>
      </c>
    </row>
    <row r="59" spans="1:11" ht="18.75" customHeight="1" x14ac:dyDescent="0.25">
      <c r="A59" s="45">
        <v>43887</v>
      </c>
      <c r="B59" s="12" t="s">
        <v>560</v>
      </c>
      <c r="C59" s="12" t="s">
        <v>561</v>
      </c>
      <c r="D59" s="10" t="s">
        <v>167</v>
      </c>
      <c r="E59" s="10">
        <v>0</v>
      </c>
      <c r="F59" s="10">
        <v>39</v>
      </c>
      <c r="G59" s="11"/>
      <c r="H59" s="11" t="s">
        <v>35</v>
      </c>
      <c r="I59" s="11" t="str">
        <f>IF(G59&gt;"",G59,H59)</f>
        <v>Campania </v>
      </c>
      <c r="J59" s="11" t="s">
        <v>949</v>
      </c>
      <c r="K59" s="11" t="s">
        <v>15</v>
      </c>
    </row>
    <row r="60" spans="1:11" ht="18.75" customHeight="1" x14ac:dyDescent="0.25">
      <c r="A60" s="45">
        <v>43880</v>
      </c>
      <c r="B60" s="12" t="s">
        <v>478</v>
      </c>
      <c r="C60" s="12" t="s">
        <v>479</v>
      </c>
      <c r="D60" s="10" t="s">
        <v>18</v>
      </c>
      <c r="E60" s="10">
        <v>7</v>
      </c>
      <c r="F60" s="10">
        <v>31</v>
      </c>
      <c r="G60" s="11"/>
      <c r="H60" s="11" t="s">
        <v>35</v>
      </c>
      <c r="I60" s="11" t="str">
        <f>IF(G60&gt;"",G60,H60)</f>
        <v>Campania </v>
      </c>
      <c r="J60" s="11" t="s">
        <v>949</v>
      </c>
      <c r="K60" s="11"/>
    </row>
    <row r="61" spans="1:11" ht="18.75" customHeight="1" x14ac:dyDescent="0.25">
      <c r="A61" s="45">
        <v>43887</v>
      </c>
      <c r="B61" s="12" t="s">
        <v>530</v>
      </c>
      <c r="C61" s="12" t="s">
        <v>765</v>
      </c>
      <c r="D61" s="10" t="s">
        <v>278</v>
      </c>
      <c r="E61" s="10">
        <v>26</v>
      </c>
      <c r="F61" s="10">
        <v>153</v>
      </c>
      <c r="G61" s="11"/>
      <c r="H61" s="11" t="s">
        <v>431</v>
      </c>
      <c r="I61" s="11" t="str">
        <f>IF(G61&gt;"",G61,H61)</f>
        <v>Sardegna</v>
      </c>
      <c r="J61" s="11" t="s">
        <v>949</v>
      </c>
      <c r="K61" s="11" t="s">
        <v>15</v>
      </c>
    </row>
    <row r="62" spans="1:11" ht="18.75" customHeight="1" x14ac:dyDescent="0.25">
      <c r="A62" s="45">
        <v>43907</v>
      </c>
      <c r="B62" s="12" t="s">
        <v>672</v>
      </c>
      <c r="C62" s="12" t="s">
        <v>673</v>
      </c>
      <c r="D62" s="10" t="s">
        <v>18</v>
      </c>
      <c r="E62" s="10">
        <v>316</v>
      </c>
      <c r="F62" s="10">
        <v>746</v>
      </c>
      <c r="G62" s="11"/>
      <c r="H62" s="11" t="s">
        <v>205</v>
      </c>
      <c r="I62" s="11" t="str">
        <f>IF(G62&gt;"",G62,H62)</f>
        <v>Lombardia</v>
      </c>
      <c r="J62" s="11" t="s">
        <v>949</v>
      </c>
      <c r="K62" s="11" t="s">
        <v>15</v>
      </c>
    </row>
    <row r="63" spans="1:11" ht="18.75" customHeight="1" x14ac:dyDescent="0.25">
      <c r="A63" s="45">
        <v>43811</v>
      </c>
      <c r="B63" s="12" t="s">
        <v>270</v>
      </c>
      <c r="C63" s="12" t="s">
        <v>271</v>
      </c>
      <c r="D63" s="10" t="s">
        <v>167</v>
      </c>
      <c r="E63" s="10">
        <v>0</v>
      </c>
      <c r="F63" s="10">
        <v>100</v>
      </c>
      <c r="G63" s="11" t="s">
        <v>6</v>
      </c>
      <c r="H63" s="11"/>
      <c r="I63" s="11" t="str">
        <f>IF(G63&gt;"",G63,H63)</f>
        <v>nazionale</v>
      </c>
      <c r="J63" s="11" t="s">
        <v>949</v>
      </c>
      <c r="K63" s="11"/>
    </row>
    <row r="64" spans="1:11" ht="18.75" customHeight="1" x14ac:dyDescent="0.25">
      <c r="A64" s="45">
        <v>43592</v>
      </c>
      <c r="B64" s="12" t="s">
        <v>42</v>
      </c>
      <c r="C64" s="12" t="s">
        <v>748</v>
      </c>
      <c r="D64" s="10" t="s">
        <v>698</v>
      </c>
      <c r="E64" s="10">
        <v>0</v>
      </c>
      <c r="F64" s="10">
        <v>30</v>
      </c>
      <c r="G64" s="11"/>
      <c r="H64" s="11" t="s">
        <v>44</v>
      </c>
      <c r="I64" s="11" t="str">
        <f>IF(G64&gt;"",G64,H64)</f>
        <v>Calabria </v>
      </c>
      <c r="J64" s="11" t="s">
        <v>949</v>
      </c>
      <c r="K64" s="11"/>
    </row>
    <row r="65" spans="1:11" ht="18.75" customHeight="1" x14ac:dyDescent="0.25">
      <c r="A65" s="45">
        <v>43886</v>
      </c>
      <c r="B65" s="12" t="s">
        <v>500</v>
      </c>
      <c r="C65" s="12" t="s">
        <v>501</v>
      </c>
      <c r="D65" s="10" t="s">
        <v>70</v>
      </c>
      <c r="E65" s="10">
        <v>1</v>
      </c>
      <c r="F65" s="10">
        <v>46</v>
      </c>
      <c r="G65" s="11"/>
      <c r="H65" s="11" t="s">
        <v>53</v>
      </c>
      <c r="I65" s="11" t="str">
        <f>IF(G65&gt;"",G65,H65)</f>
        <v>Sicilia </v>
      </c>
      <c r="J65" s="11" t="s">
        <v>949</v>
      </c>
      <c r="K65" s="11"/>
    </row>
    <row r="66" spans="1:11" ht="18.75" customHeight="1" x14ac:dyDescent="0.25">
      <c r="A66" s="45">
        <v>43880</v>
      </c>
      <c r="B66" s="12" t="s">
        <v>463</v>
      </c>
      <c r="C66" s="12" t="s">
        <v>464</v>
      </c>
      <c r="D66" s="10" t="s">
        <v>278</v>
      </c>
      <c r="E66" s="10">
        <v>0</v>
      </c>
      <c r="F66" s="10">
        <v>307</v>
      </c>
      <c r="G66" s="11"/>
      <c r="H66" s="11" t="s">
        <v>53</v>
      </c>
      <c r="I66" s="11" t="str">
        <f>IF(G66&gt;"",G66,H66)</f>
        <v>Sicilia </v>
      </c>
      <c r="J66" s="11" t="s">
        <v>949</v>
      </c>
      <c r="K66" s="11"/>
    </row>
    <row r="67" spans="1:11" ht="18.75" customHeight="1" x14ac:dyDescent="0.25">
      <c r="A67" s="45">
        <v>43896</v>
      </c>
      <c r="B67" s="12" t="s">
        <v>621</v>
      </c>
      <c r="C67" s="12" t="s">
        <v>622</v>
      </c>
      <c r="D67" s="10" t="s">
        <v>70</v>
      </c>
      <c r="E67" s="10">
        <v>0</v>
      </c>
      <c r="F67" s="10">
        <v>146</v>
      </c>
      <c r="G67" s="11" t="s">
        <v>6</v>
      </c>
      <c r="H67" s="11"/>
      <c r="I67" s="11" t="str">
        <f>IF(G67&gt;"",G67,H67)</f>
        <v>nazionale</v>
      </c>
      <c r="J67" s="11" t="s">
        <v>949</v>
      </c>
      <c r="K67" s="11"/>
    </row>
    <row r="68" spans="1:11" ht="18.75" customHeight="1" x14ac:dyDescent="0.25">
      <c r="A68" s="45">
        <v>43788</v>
      </c>
      <c r="B68" s="12" t="s">
        <v>233</v>
      </c>
      <c r="C68" s="12" t="s">
        <v>234</v>
      </c>
      <c r="D68" s="10" t="s">
        <v>704</v>
      </c>
      <c r="E68" s="10">
        <v>8</v>
      </c>
      <c r="F68" s="10">
        <v>56</v>
      </c>
      <c r="G68" s="11"/>
      <c r="H68" s="11" t="s">
        <v>41</v>
      </c>
      <c r="I68" s="11" t="str">
        <f>IF(G68&gt;"",G68,H68)</f>
        <v>Emilia Romagna</v>
      </c>
      <c r="J68" s="11" t="s">
        <v>949</v>
      </c>
      <c r="K68" s="11" t="s">
        <v>15</v>
      </c>
    </row>
    <row r="69" spans="1:11" ht="18.75" customHeight="1" x14ac:dyDescent="0.25">
      <c r="A69" s="45">
        <v>43874</v>
      </c>
      <c r="B69" s="12" t="s">
        <v>423</v>
      </c>
      <c r="C69" s="12" t="s">
        <v>922</v>
      </c>
      <c r="D69" s="10" t="s">
        <v>18</v>
      </c>
      <c r="E69" s="10">
        <v>71</v>
      </c>
      <c r="F69" s="10">
        <v>285</v>
      </c>
      <c r="G69" s="11" t="s">
        <v>6</v>
      </c>
      <c r="H69" s="11"/>
      <c r="I69" s="11" t="str">
        <f>IF(G69&gt;"",G69,H69)</f>
        <v>nazionale</v>
      </c>
      <c r="J69" s="11" t="s">
        <v>949</v>
      </c>
      <c r="K69" s="11" t="s">
        <v>15</v>
      </c>
    </row>
    <row r="70" spans="1:11" ht="18.75" customHeight="1" x14ac:dyDescent="0.25">
      <c r="A70" s="45">
        <v>43691</v>
      </c>
      <c r="B70" s="12" t="s">
        <v>45</v>
      </c>
      <c r="C70" s="12" t="s">
        <v>46</v>
      </c>
      <c r="D70" s="10" t="s">
        <v>14</v>
      </c>
      <c r="E70" s="10">
        <v>1</v>
      </c>
      <c r="F70" s="10">
        <v>31</v>
      </c>
      <c r="G70" s="11"/>
      <c r="H70" s="11" t="s">
        <v>47</v>
      </c>
      <c r="I70" s="11" t="str">
        <f>IF(G70&gt;"",G70,H70)</f>
        <v>Bolzano</v>
      </c>
      <c r="J70" s="11" t="s">
        <v>949</v>
      </c>
      <c r="K70" s="11" t="s">
        <v>15</v>
      </c>
    </row>
    <row r="71" spans="1:11" ht="18.75" customHeight="1" x14ac:dyDescent="0.25">
      <c r="A71" s="45">
        <v>43902</v>
      </c>
      <c r="B71" s="12" t="s">
        <v>641</v>
      </c>
      <c r="C71" s="12" t="s">
        <v>642</v>
      </c>
      <c r="D71" s="10" t="s">
        <v>167</v>
      </c>
      <c r="E71" s="10">
        <v>0</v>
      </c>
      <c r="F71" s="10">
        <v>47</v>
      </c>
      <c r="G71" s="11"/>
      <c r="H71" s="11" t="s">
        <v>643</v>
      </c>
      <c r="I71" s="11" t="str">
        <f>IF(G71&gt;"",G71,H71)</f>
        <v>Trento</v>
      </c>
      <c r="J71" s="11" t="s">
        <v>949</v>
      </c>
      <c r="K71" s="11" t="s">
        <v>15</v>
      </c>
    </row>
    <row r="72" spans="1:11" ht="18.75" customHeight="1" x14ac:dyDescent="0.25">
      <c r="A72" s="45">
        <v>43891</v>
      </c>
      <c r="B72" s="12" t="s">
        <v>582</v>
      </c>
      <c r="C72" s="12" t="s">
        <v>583</v>
      </c>
      <c r="D72" s="10" t="s">
        <v>70</v>
      </c>
      <c r="E72" s="10">
        <v>74</v>
      </c>
      <c r="F72" s="10">
        <v>460</v>
      </c>
      <c r="G72" s="11" t="s">
        <v>6</v>
      </c>
      <c r="H72" s="11"/>
      <c r="I72" s="11" t="str">
        <f>IF(G72&gt;"",G72,H72)</f>
        <v>nazionale</v>
      </c>
      <c r="J72" s="11" t="s">
        <v>949</v>
      </c>
      <c r="K72" s="11"/>
    </row>
    <row r="73" spans="1:11" ht="18.75" customHeight="1" x14ac:dyDescent="0.25">
      <c r="A73" s="45">
        <v>43880</v>
      </c>
      <c r="B73" s="12" t="s">
        <v>465</v>
      </c>
      <c r="C73" s="12" t="s">
        <v>466</v>
      </c>
      <c r="D73" s="10" t="s">
        <v>70</v>
      </c>
      <c r="E73" s="10">
        <v>21</v>
      </c>
      <c r="F73" s="10">
        <v>145</v>
      </c>
      <c r="G73" s="11" t="s">
        <v>6</v>
      </c>
      <c r="H73" s="11"/>
      <c r="I73" s="11" t="str">
        <f>IF(G73&gt;"",G73,H73)</f>
        <v>nazionale</v>
      </c>
      <c r="J73" s="11" t="s">
        <v>949</v>
      </c>
      <c r="K73" s="11" t="s">
        <v>15</v>
      </c>
    </row>
    <row r="74" spans="1:11" ht="18.75" customHeight="1" x14ac:dyDescent="0.25">
      <c r="A74" s="45">
        <v>43887</v>
      </c>
      <c r="B74" s="12" t="s">
        <v>550</v>
      </c>
      <c r="C74" s="12" t="s">
        <v>551</v>
      </c>
      <c r="D74" s="10" t="s">
        <v>70</v>
      </c>
      <c r="E74" s="10">
        <v>15</v>
      </c>
      <c r="F74" s="10">
        <v>166</v>
      </c>
      <c r="G74" s="11" t="s">
        <v>6</v>
      </c>
      <c r="H74" s="11"/>
      <c r="I74" s="11" t="str">
        <f>IF(G74&gt;"",G74,H74)</f>
        <v>nazionale</v>
      </c>
      <c r="J74" s="11" t="s">
        <v>949</v>
      </c>
      <c r="K74" s="11" t="s">
        <v>15</v>
      </c>
    </row>
    <row r="75" spans="1:11" ht="18.75" customHeight="1" x14ac:dyDescent="0.25">
      <c r="A75" s="45">
        <v>43928</v>
      </c>
      <c r="B75" s="12" t="s">
        <v>722</v>
      </c>
      <c r="C75" s="12" t="s">
        <v>723</v>
      </c>
      <c r="D75" s="10" t="s">
        <v>18</v>
      </c>
      <c r="E75" s="10">
        <v>4</v>
      </c>
      <c r="F75" s="10">
        <v>31</v>
      </c>
      <c r="G75" s="11"/>
      <c r="H75" s="11" t="s">
        <v>356</v>
      </c>
      <c r="I75" s="11" t="str">
        <f>IF(G75&gt;"",G75,H75)</f>
        <v>Marche</v>
      </c>
      <c r="J75" s="11" t="s">
        <v>949</v>
      </c>
      <c r="K75" s="11" t="s">
        <v>15</v>
      </c>
    </row>
    <row r="76" spans="1:11" ht="18.75" customHeight="1" x14ac:dyDescent="0.25">
      <c r="A76" s="45">
        <v>43602</v>
      </c>
      <c r="B76" s="12" t="s">
        <v>51</v>
      </c>
      <c r="C76" s="12" t="s">
        <v>749</v>
      </c>
      <c r="D76" s="10" t="s">
        <v>699</v>
      </c>
      <c r="E76" s="10">
        <v>22</v>
      </c>
      <c r="F76" s="10">
        <v>85</v>
      </c>
      <c r="G76" s="11"/>
      <c r="H76" s="11" t="s">
        <v>53</v>
      </c>
      <c r="I76" s="11" t="str">
        <f>IF(G76&gt;"",G76,H76)</f>
        <v>Sicilia </v>
      </c>
      <c r="J76" s="11" t="s">
        <v>949</v>
      </c>
      <c r="K76" s="11"/>
    </row>
    <row r="77" spans="1:11" ht="18.75" customHeight="1" x14ac:dyDescent="0.25">
      <c r="A77" s="45">
        <v>43823</v>
      </c>
      <c r="B77" s="12" t="s">
        <v>291</v>
      </c>
      <c r="C77" s="12" t="s">
        <v>459</v>
      </c>
      <c r="D77" s="10" t="s">
        <v>70</v>
      </c>
      <c r="E77" s="10">
        <v>20</v>
      </c>
      <c r="F77" s="10">
        <v>68</v>
      </c>
      <c r="G77" s="11"/>
      <c r="H77" s="11" t="s">
        <v>53</v>
      </c>
      <c r="I77" s="11" t="str">
        <f>IF(G77&gt;"",G77,H77)</f>
        <v>Sicilia </v>
      </c>
      <c r="J77" s="11" t="s">
        <v>949</v>
      </c>
      <c r="K77" s="11"/>
    </row>
    <row r="78" spans="1:11" ht="18.75" customHeight="1" x14ac:dyDescent="0.25">
      <c r="A78" s="46">
        <v>44259</v>
      </c>
      <c r="B78" s="15" t="s">
        <v>933</v>
      </c>
      <c r="C78" s="15" t="s">
        <v>934</v>
      </c>
      <c r="D78" s="16" t="s">
        <v>18</v>
      </c>
      <c r="E78" s="16">
        <v>5</v>
      </c>
      <c r="F78" s="16">
        <v>150</v>
      </c>
      <c r="G78" s="17" t="s">
        <v>6</v>
      </c>
      <c r="H78" s="17"/>
      <c r="I78" s="17" t="str">
        <f>IF(G78&gt;"",G78,H78)</f>
        <v>nazionale</v>
      </c>
      <c r="J78" s="17" t="s">
        <v>949</v>
      </c>
      <c r="K78" s="17" t="s">
        <v>15</v>
      </c>
    </row>
    <row r="79" spans="1:11" ht="18.75" customHeight="1" x14ac:dyDescent="0.25">
      <c r="A79" s="45">
        <v>43921</v>
      </c>
      <c r="B79" s="12" t="s">
        <v>712</v>
      </c>
      <c r="C79" s="12" t="s">
        <v>713</v>
      </c>
      <c r="D79" s="10" t="s">
        <v>49</v>
      </c>
      <c r="E79" s="10">
        <v>1</v>
      </c>
      <c r="F79" s="10">
        <v>93</v>
      </c>
      <c r="G79" s="11"/>
      <c r="H79" s="11" t="s">
        <v>356</v>
      </c>
      <c r="I79" s="11" t="str">
        <f>IF(G79&gt;"",G79,H79)</f>
        <v>Marche</v>
      </c>
      <c r="J79" s="11" t="s">
        <v>11</v>
      </c>
      <c r="K79" s="11" t="s">
        <v>15</v>
      </c>
    </row>
    <row r="80" spans="1:11" ht="18.75" customHeight="1" x14ac:dyDescent="0.25">
      <c r="A80" s="45">
        <v>44089</v>
      </c>
      <c r="B80" s="12" t="s">
        <v>877</v>
      </c>
      <c r="C80" s="12" t="s">
        <v>878</v>
      </c>
      <c r="D80" s="10" t="s">
        <v>49</v>
      </c>
      <c r="E80" s="10">
        <v>7</v>
      </c>
      <c r="F80" s="10">
        <v>44</v>
      </c>
      <c r="G80" s="11"/>
      <c r="H80" s="11" t="s">
        <v>32</v>
      </c>
      <c r="I80" s="11" t="str">
        <f>IF(G80&gt;"",G80,H80)</f>
        <v>Veneto </v>
      </c>
      <c r="J80" s="11" t="s">
        <v>11</v>
      </c>
      <c r="K80" s="11"/>
    </row>
    <row r="81" spans="1:11" ht="18.75" customHeight="1" x14ac:dyDescent="0.25">
      <c r="A81" s="45">
        <v>43893</v>
      </c>
      <c r="B81" s="12" t="s">
        <v>584</v>
      </c>
      <c r="C81" s="12" t="s">
        <v>585</v>
      </c>
      <c r="D81" s="10" t="s">
        <v>21</v>
      </c>
      <c r="E81" s="10">
        <v>50</v>
      </c>
      <c r="F81" s="10">
        <v>148</v>
      </c>
      <c r="G81" s="11"/>
      <c r="H81" s="11" t="s">
        <v>75</v>
      </c>
      <c r="I81" s="11" t="str">
        <f>IF(G81&gt;"",G81,H81)</f>
        <v>Piemonte </v>
      </c>
      <c r="J81" s="11" t="s">
        <v>949</v>
      </c>
      <c r="K81" s="11"/>
    </row>
    <row r="82" spans="1:11" ht="18.75" customHeight="1" x14ac:dyDescent="0.25">
      <c r="A82" s="45">
        <v>43691</v>
      </c>
      <c r="B82" s="12" t="s">
        <v>54</v>
      </c>
      <c r="C82" s="12" t="s">
        <v>55</v>
      </c>
      <c r="D82" s="10" t="s">
        <v>14</v>
      </c>
      <c r="E82" s="10">
        <v>297</v>
      </c>
      <c r="F82" s="10">
        <v>363</v>
      </c>
      <c r="G82" s="11" t="s">
        <v>6</v>
      </c>
      <c r="H82" s="11"/>
      <c r="I82" s="11" t="str">
        <f>IF(G82&gt;"",G82,H82)</f>
        <v>nazionale</v>
      </c>
      <c r="J82" s="11" t="s">
        <v>949</v>
      </c>
      <c r="K82" s="11" t="s">
        <v>15</v>
      </c>
    </row>
    <row r="83" spans="1:11" ht="18.75" customHeight="1" x14ac:dyDescent="0.25">
      <c r="A83" s="45">
        <v>43887</v>
      </c>
      <c r="B83" s="12" t="s">
        <v>552</v>
      </c>
      <c r="C83" s="12" t="s">
        <v>553</v>
      </c>
      <c r="D83" s="10" t="s">
        <v>711</v>
      </c>
      <c r="E83" s="10">
        <v>60</v>
      </c>
      <c r="F83" s="10">
        <v>59</v>
      </c>
      <c r="G83" s="11"/>
      <c r="H83" s="11" t="s">
        <v>25</v>
      </c>
      <c r="I83" s="11" t="str">
        <f>IF(G83&gt;"",G83,H83)</f>
        <v>Toscana </v>
      </c>
      <c r="J83" s="11" t="s">
        <v>949</v>
      </c>
      <c r="K83" s="11"/>
    </row>
    <row r="84" spans="1:11" ht="18.75" customHeight="1" x14ac:dyDescent="0.25">
      <c r="A84" s="45">
        <v>43592</v>
      </c>
      <c r="B84" s="12" t="s">
        <v>56</v>
      </c>
      <c r="C84" s="12" t="s">
        <v>793</v>
      </c>
      <c r="D84" s="10" t="s">
        <v>58</v>
      </c>
      <c r="E84" s="10">
        <v>0</v>
      </c>
      <c r="F84" s="10">
        <v>32</v>
      </c>
      <c r="G84" s="11"/>
      <c r="H84" s="11" t="s">
        <v>25</v>
      </c>
      <c r="I84" s="11" t="str">
        <f>IF(G84&gt;"",G84,H84)</f>
        <v>Toscana </v>
      </c>
      <c r="J84" s="11" t="s">
        <v>11</v>
      </c>
      <c r="K84" s="11" t="s">
        <v>15</v>
      </c>
    </row>
    <row r="85" spans="1:11" ht="18.75" customHeight="1" x14ac:dyDescent="0.25">
      <c r="A85" s="45">
        <v>43691</v>
      </c>
      <c r="B85" s="12" t="s">
        <v>59</v>
      </c>
      <c r="C85" s="12" t="s">
        <v>60</v>
      </c>
      <c r="D85" s="10" t="s">
        <v>49</v>
      </c>
      <c r="E85" s="10">
        <v>0</v>
      </c>
      <c r="F85" s="10">
        <v>30</v>
      </c>
      <c r="G85" s="11"/>
      <c r="H85" s="11" t="s">
        <v>61</v>
      </c>
      <c r="I85" s="11" t="str">
        <f>IF(G85&gt;"",G85,H85)</f>
        <v>Liguria</v>
      </c>
      <c r="J85" s="11" t="s">
        <v>11</v>
      </c>
      <c r="K85" s="11"/>
    </row>
    <row r="86" spans="1:11" ht="18.75" customHeight="1" x14ac:dyDescent="0.25">
      <c r="A86" s="45">
        <v>43859</v>
      </c>
      <c r="B86" s="12" t="s">
        <v>372</v>
      </c>
      <c r="C86" s="12" t="s">
        <v>373</v>
      </c>
      <c r="D86" s="10" t="s">
        <v>49</v>
      </c>
      <c r="E86" s="10">
        <v>0</v>
      </c>
      <c r="F86" s="10">
        <v>91</v>
      </c>
      <c r="G86" s="11"/>
      <c r="H86" s="11" t="s">
        <v>53</v>
      </c>
      <c r="I86" s="11" t="str">
        <f>IF(G86&gt;"",G86,H86)</f>
        <v>Sicilia </v>
      </c>
      <c r="J86" s="11" t="s">
        <v>11</v>
      </c>
      <c r="K86" s="11" t="s">
        <v>15</v>
      </c>
    </row>
    <row r="87" spans="1:11" ht="18.75" customHeight="1" x14ac:dyDescent="0.25">
      <c r="A87" s="45">
        <v>43886</v>
      </c>
      <c r="B87" s="12" t="s">
        <v>516</v>
      </c>
      <c r="C87" s="12" t="s">
        <v>517</v>
      </c>
      <c r="D87" s="10" t="s">
        <v>49</v>
      </c>
      <c r="E87" s="10">
        <v>0</v>
      </c>
      <c r="F87" s="10">
        <v>78</v>
      </c>
      <c r="G87" s="11"/>
      <c r="H87" s="11" t="s">
        <v>53</v>
      </c>
      <c r="I87" s="11" t="str">
        <f>IF(G87&gt;"",G87,H87)</f>
        <v>Sicilia </v>
      </c>
      <c r="J87" s="11" t="s">
        <v>11</v>
      </c>
      <c r="K87" s="11"/>
    </row>
    <row r="88" spans="1:11" ht="18.75" customHeight="1" x14ac:dyDescent="0.25">
      <c r="A88" s="45">
        <v>43950</v>
      </c>
      <c r="B88" s="12" t="s">
        <v>800</v>
      </c>
      <c r="C88" s="12" t="s">
        <v>801</v>
      </c>
      <c r="D88" s="10" t="s">
        <v>49</v>
      </c>
      <c r="E88" s="10">
        <v>0</v>
      </c>
      <c r="F88" s="10">
        <v>47</v>
      </c>
      <c r="G88" s="11"/>
      <c r="H88" s="11" t="s">
        <v>53</v>
      </c>
      <c r="I88" s="11" t="str">
        <f>IF(G88&gt;"",G88,H88)</f>
        <v>Sicilia </v>
      </c>
      <c r="J88" s="11" t="s">
        <v>11</v>
      </c>
      <c r="K88" s="11"/>
    </row>
    <row r="89" spans="1:11" ht="18.75" customHeight="1" x14ac:dyDescent="0.25">
      <c r="A89" s="45">
        <v>43903</v>
      </c>
      <c r="B89" s="12" t="s">
        <v>48</v>
      </c>
      <c r="C89" s="12" t="s">
        <v>663</v>
      </c>
      <c r="D89" s="10" t="s">
        <v>49</v>
      </c>
      <c r="E89" s="10">
        <v>0</v>
      </c>
      <c r="F89" s="10">
        <v>31</v>
      </c>
      <c r="G89" s="11"/>
      <c r="H89" s="11" t="s">
        <v>50</v>
      </c>
      <c r="I89" s="11" t="str">
        <f>IF(G89&gt;"",G89,H89)</f>
        <v>Friuli Venezia Giulia</v>
      </c>
      <c r="J89" s="11" t="s">
        <v>11</v>
      </c>
      <c r="K89" s="11"/>
    </row>
    <row r="90" spans="1:11" ht="18.75" customHeight="1" x14ac:dyDescent="0.25">
      <c r="A90" s="45">
        <v>43790</v>
      </c>
      <c r="B90" s="12" t="s">
        <v>237</v>
      </c>
      <c r="C90" s="12" t="s">
        <v>238</v>
      </c>
      <c r="D90" s="10" t="s">
        <v>10</v>
      </c>
      <c r="E90" s="10">
        <v>8</v>
      </c>
      <c r="F90" s="10">
        <v>64</v>
      </c>
      <c r="G90" s="11"/>
      <c r="H90" s="11" t="s">
        <v>205</v>
      </c>
      <c r="I90" s="11" t="str">
        <f>IF(G90&gt;"",G90,H90)</f>
        <v>Lombardia</v>
      </c>
      <c r="J90" s="11" t="s">
        <v>11</v>
      </c>
      <c r="K90" s="11"/>
    </row>
    <row r="91" spans="1:11" ht="18.75" customHeight="1" x14ac:dyDescent="0.25">
      <c r="A91" s="45">
        <v>43654</v>
      </c>
      <c r="B91" s="12" t="s">
        <v>62</v>
      </c>
      <c r="C91" s="12" t="s">
        <v>63</v>
      </c>
      <c r="D91" s="10" t="s">
        <v>700</v>
      </c>
      <c r="E91" s="10">
        <v>0</v>
      </c>
      <c r="F91" s="10">
        <v>41</v>
      </c>
      <c r="G91" s="11"/>
      <c r="H91" s="11" t="s">
        <v>32</v>
      </c>
      <c r="I91" s="11" t="str">
        <f>IF(G91&gt;"",G91,H91)</f>
        <v>Veneto </v>
      </c>
      <c r="J91" s="11" t="s">
        <v>11</v>
      </c>
      <c r="K91" s="11" t="s">
        <v>15</v>
      </c>
    </row>
    <row r="92" spans="1:11" ht="18.75" customHeight="1" x14ac:dyDescent="0.25">
      <c r="A92" s="45">
        <v>43784</v>
      </c>
      <c r="B92" s="12" t="s">
        <v>223</v>
      </c>
      <c r="C92" s="12" t="s">
        <v>762</v>
      </c>
      <c r="D92" s="10" t="s">
        <v>49</v>
      </c>
      <c r="E92" s="10">
        <v>0</v>
      </c>
      <c r="F92" s="10">
        <v>35</v>
      </c>
      <c r="G92" s="11"/>
      <c r="H92" s="11" t="s">
        <v>41</v>
      </c>
      <c r="I92" s="11" t="str">
        <f>IF(G92&gt;"",G92,H92)</f>
        <v>Emilia Romagna</v>
      </c>
      <c r="J92" s="11" t="s">
        <v>11</v>
      </c>
      <c r="K92" s="11"/>
    </row>
    <row r="93" spans="1:11" ht="18.75" customHeight="1" x14ac:dyDescent="0.25">
      <c r="A93" s="45">
        <v>43874</v>
      </c>
      <c r="B93" s="12" t="s">
        <v>427</v>
      </c>
      <c r="C93" s="12" t="s">
        <v>763</v>
      </c>
      <c r="D93" s="10" t="s">
        <v>49</v>
      </c>
      <c r="E93" s="10">
        <v>0</v>
      </c>
      <c r="F93" s="10">
        <v>137</v>
      </c>
      <c r="G93" s="11"/>
      <c r="H93" s="11" t="s">
        <v>25</v>
      </c>
      <c r="I93" s="11" t="str">
        <f>IF(G93&gt;"",G93,H93)</f>
        <v>Toscana </v>
      </c>
      <c r="J93" s="11" t="s">
        <v>11</v>
      </c>
      <c r="K93" s="11" t="s">
        <v>15</v>
      </c>
    </row>
    <row r="94" spans="1:11" ht="18.75" customHeight="1" x14ac:dyDescent="0.25">
      <c r="A94" s="45">
        <v>43756</v>
      </c>
      <c r="B94" s="12" t="s">
        <v>64</v>
      </c>
      <c r="C94" s="12" t="s">
        <v>65</v>
      </c>
      <c r="D94" s="10" t="s">
        <v>18</v>
      </c>
      <c r="E94" s="10">
        <v>7</v>
      </c>
      <c r="F94" s="10">
        <v>41</v>
      </c>
      <c r="G94" s="11"/>
      <c r="H94" s="11" t="s">
        <v>53</v>
      </c>
      <c r="I94" s="11" t="str">
        <f>IF(G94&gt;"",G94,H94)</f>
        <v>Sicilia </v>
      </c>
      <c r="J94" s="11" t="s">
        <v>949</v>
      </c>
      <c r="K94" s="11" t="s">
        <v>15</v>
      </c>
    </row>
    <row r="95" spans="1:11" ht="18.75" customHeight="1" x14ac:dyDescent="0.25">
      <c r="A95" s="45">
        <v>44014</v>
      </c>
      <c r="B95" s="12" t="s">
        <v>842</v>
      </c>
      <c r="C95" s="12" t="s">
        <v>843</v>
      </c>
      <c r="D95" s="10" t="s">
        <v>708</v>
      </c>
      <c r="E95" s="10">
        <v>0</v>
      </c>
      <c r="F95" s="10">
        <v>209</v>
      </c>
      <c r="G95" s="11" t="s">
        <v>6</v>
      </c>
      <c r="H95" s="11"/>
      <c r="I95" s="11" t="str">
        <f>IF(G95&gt;"",G95,H95)</f>
        <v>nazionale</v>
      </c>
      <c r="J95" s="11" t="s">
        <v>11</v>
      </c>
      <c r="K95" s="11" t="s">
        <v>15</v>
      </c>
    </row>
    <row r="96" spans="1:11" ht="18.75" customHeight="1" x14ac:dyDescent="0.25">
      <c r="A96" s="45">
        <v>43592</v>
      </c>
      <c r="B96" s="12" t="s">
        <v>125</v>
      </c>
      <c r="C96" s="12" t="s">
        <v>772</v>
      </c>
      <c r="D96" s="10" t="s">
        <v>697</v>
      </c>
      <c r="E96" s="10">
        <v>0</v>
      </c>
      <c r="F96" s="10">
        <v>100</v>
      </c>
      <c r="G96" s="11" t="s">
        <v>6</v>
      </c>
      <c r="H96" s="11"/>
      <c r="I96" s="11" t="str">
        <f>IF(G96&gt;"",G96,H96)</f>
        <v>nazionale</v>
      </c>
      <c r="J96" s="11" t="s">
        <v>11</v>
      </c>
      <c r="K96" s="11" t="s">
        <v>15</v>
      </c>
    </row>
    <row r="97" spans="1:11" ht="18.75" customHeight="1" x14ac:dyDescent="0.25">
      <c r="A97" s="45">
        <v>43881</v>
      </c>
      <c r="B97" s="12" t="s">
        <v>486</v>
      </c>
      <c r="C97" s="12" t="s">
        <v>487</v>
      </c>
      <c r="D97" s="10" t="s">
        <v>70</v>
      </c>
      <c r="E97" s="10">
        <v>23</v>
      </c>
      <c r="F97" s="10">
        <v>188</v>
      </c>
      <c r="G97" s="11" t="s">
        <v>6</v>
      </c>
      <c r="H97" s="11"/>
      <c r="I97" s="11" t="str">
        <f>IF(G97&gt;"",G97,H97)</f>
        <v>nazionale</v>
      </c>
      <c r="J97" s="11" t="s">
        <v>949</v>
      </c>
      <c r="K97" s="11" t="s">
        <v>15</v>
      </c>
    </row>
    <row r="98" spans="1:11" ht="18.75" customHeight="1" x14ac:dyDescent="0.25">
      <c r="A98" s="45">
        <v>43844</v>
      </c>
      <c r="B98" s="12" t="s">
        <v>336</v>
      </c>
      <c r="C98" s="12" t="s">
        <v>337</v>
      </c>
      <c r="D98" s="10" t="s">
        <v>249</v>
      </c>
      <c r="E98" s="10">
        <v>433</v>
      </c>
      <c r="F98" s="10">
        <v>990</v>
      </c>
      <c r="G98" s="11" t="s">
        <v>6</v>
      </c>
      <c r="H98" s="11"/>
      <c r="I98" s="11" t="str">
        <f>IF(G98&gt;"",G98,H98)</f>
        <v>nazionale</v>
      </c>
      <c r="J98" s="11" t="s">
        <v>949</v>
      </c>
      <c r="K98" s="11" t="s">
        <v>15</v>
      </c>
    </row>
    <row r="99" spans="1:11" ht="18.75" customHeight="1" x14ac:dyDescent="0.25">
      <c r="A99" s="45">
        <v>43904</v>
      </c>
      <c r="B99" s="12" t="s">
        <v>664</v>
      </c>
      <c r="C99" s="12" t="s">
        <v>665</v>
      </c>
      <c r="D99" s="10" t="s">
        <v>18</v>
      </c>
      <c r="E99" s="10">
        <v>16</v>
      </c>
      <c r="F99" s="10">
        <v>40</v>
      </c>
      <c r="G99" s="11"/>
      <c r="H99" s="11" t="s">
        <v>103</v>
      </c>
      <c r="I99" s="11" t="str">
        <f>IF(G99&gt;"",G99,H99)</f>
        <v>Puglia </v>
      </c>
      <c r="J99" s="11" t="s">
        <v>949</v>
      </c>
      <c r="K99" s="11" t="s">
        <v>15</v>
      </c>
    </row>
    <row r="100" spans="1:11" ht="18.75" customHeight="1" x14ac:dyDescent="0.25">
      <c r="A100" s="45">
        <v>44155</v>
      </c>
      <c r="B100" s="12" t="s">
        <v>889</v>
      </c>
      <c r="C100" s="12" t="s">
        <v>890</v>
      </c>
      <c r="D100" s="10" t="s">
        <v>167</v>
      </c>
      <c r="E100" s="10">
        <v>23</v>
      </c>
      <c r="F100" s="10">
        <v>55</v>
      </c>
      <c r="G100" s="11"/>
      <c r="H100" s="11" t="s">
        <v>53</v>
      </c>
      <c r="I100" s="11" t="str">
        <f>IF(G100&gt;"",G100,H100)</f>
        <v>Sicilia </v>
      </c>
      <c r="J100" s="11" t="s">
        <v>949</v>
      </c>
      <c r="K100" s="11" t="s">
        <v>15</v>
      </c>
    </row>
    <row r="101" spans="1:11" ht="18.75" customHeight="1" x14ac:dyDescent="0.25">
      <c r="A101" s="45">
        <v>43592</v>
      </c>
      <c r="B101" s="12" t="s">
        <v>78</v>
      </c>
      <c r="C101" s="12" t="s">
        <v>751</v>
      </c>
      <c r="D101" s="10" t="s">
        <v>698</v>
      </c>
      <c r="E101" s="10">
        <v>58</v>
      </c>
      <c r="F101" s="10">
        <v>229</v>
      </c>
      <c r="G101" s="11"/>
      <c r="H101" s="11" t="s">
        <v>25</v>
      </c>
      <c r="I101" s="11" t="str">
        <f>IF(G101&gt;"",G101,H101)</f>
        <v>Toscana </v>
      </c>
      <c r="J101" s="11" t="s">
        <v>949</v>
      </c>
      <c r="K101" s="11" t="s">
        <v>15</v>
      </c>
    </row>
    <row r="102" spans="1:11" ht="18.75" customHeight="1" x14ac:dyDescent="0.25">
      <c r="A102" s="45">
        <v>43942</v>
      </c>
      <c r="B102" s="12" t="s">
        <v>786</v>
      </c>
      <c r="C102" s="12" t="s">
        <v>787</v>
      </c>
      <c r="D102" s="10" t="s">
        <v>278</v>
      </c>
      <c r="E102" s="10">
        <v>41</v>
      </c>
      <c r="F102" s="10">
        <v>53</v>
      </c>
      <c r="G102" s="11"/>
      <c r="H102" s="11" t="s">
        <v>564</v>
      </c>
      <c r="I102" s="11" t="str">
        <f>IF(G102&gt;"",G102,H102)</f>
        <v>Basilicata</v>
      </c>
      <c r="J102" s="11" t="s">
        <v>949</v>
      </c>
      <c r="K102" s="11"/>
    </row>
    <row r="103" spans="1:11" ht="18.75" customHeight="1" x14ac:dyDescent="0.25">
      <c r="A103" s="45">
        <v>43910</v>
      </c>
      <c r="B103" s="12" t="s">
        <v>691</v>
      </c>
      <c r="C103" s="12" t="s">
        <v>680</v>
      </c>
      <c r="D103" s="10" t="s">
        <v>711</v>
      </c>
      <c r="E103" s="10">
        <v>18</v>
      </c>
      <c r="F103" s="10">
        <v>47</v>
      </c>
      <c r="G103" s="11"/>
      <c r="H103" s="11" t="s">
        <v>32</v>
      </c>
      <c r="I103" s="11" t="str">
        <f>IF(G103&gt;"",G103,H103)</f>
        <v>Veneto </v>
      </c>
      <c r="J103" s="11" t="s">
        <v>949</v>
      </c>
      <c r="K103" s="11" t="s">
        <v>15</v>
      </c>
    </row>
    <row r="104" spans="1:11" ht="18.75" customHeight="1" x14ac:dyDescent="0.25">
      <c r="A104" s="45">
        <v>43592</v>
      </c>
      <c r="B104" s="12" t="s">
        <v>66</v>
      </c>
      <c r="C104" s="12" t="s">
        <v>67</v>
      </c>
      <c r="D104" s="10" t="s">
        <v>24</v>
      </c>
      <c r="E104" s="10">
        <v>26</v>
      </c>
      <c r="F104" s="10">
        <v>43</v>
      </c>
      <c r="G104" s="11"/>
      <c r="H104" s="11" t="s">
        <v>35</v>
      </c>
      <c r="I104" s="11" t="str">
        <f>IF(G104&gt;"",G104,H104)</f>
        <v>Campania </v>
      </c>
      <c r="J104" s="11" t="s">
        <v>949</v>
      </c>
      <c r="K104" s="11" t="s">
        <v>15</v>
      </c>
    </row>
    <row r="105" spans="1:11" ht="18.75" customHeight="1" x14ac:dyDescent="0.25">
      <c r="A105" s="45">
        <v>43592</v>
      </c>
      <c r="B105" s="12" t="s">
        <v>148</v>
      </c>
      <c r="C105" s="12" t="s">
        <v>758</v>
      </c>
      <c r="D105" s="10" t="s">
        <v>703</v>
      </c>
      <c r="E105" s="10">
        <v>159</v>
      </c>
      <c r="F105" s="10">
        <v>269</v>
      </c>
      <c r="G105" s="11"/>
      <c r="H105" s="11" t="s">
        <v>38</v>
      </c>
      <c r="I105" s="11" t="str">
        <f>IF(G105&gt;"",G105,H105)</f>
        <v>Abruzzo </v>
      </c>
      <c r="J105" s="11" t="s">
        <v>949</v>
      </c>
      <c r="K105" s="11" t="s">
        <v>15</v>
      </c>
    </row>
    <row r="106" spans="1:11" ht="18.75" customHeight="1" x14ac:dyDescent="0.25">
      <c r="A106" s="45">
        <v>43922</v>
      </c>
      <c r="B106" s="12" t="s">
        <v>714</v>
      </c>
      <c r="C106" s="12" t="s">
        <v>715</v>
      </c>
      <c r="D106" s="10" t="s">
        <v>24</v>
      </c>
      <c r="E106" s="10">
        <v>26</v>
      </c>
      <c r="F106" s="10">
        <v>52</v>
      </c>
      <c r="G106" s="11"/>
      <c r="H106" s="11" t="s">
        <v>205</v>
      </c>
      <c r="I106" s="11" t="str">
        <f>IF(G106&gt;"",G106,H106)</f>
        <v>Lombardia</v>
      </c>
      <c r="J106" s="11" t="s">
        <v>949</v>
      </c>
      <c r="K106" s="11"/>
    </row>
    <row r="107" spans="1:11" ht="18.75" customHeight="1" x14ac:dyDescent="0.25">
      <c r="A107" s="45">
        <v>43691</v>
      </c>
      <c r="B107" s="12" t="s">
        <v>68</v>
      </c>
      <c r="C107" s="12" t="s">
        <v>69</v>
      </c>
      <c r="D107" s="10" t="s">
        <v>70</v>
      </c>
      <c r="E107" s="10">
        <v>95</v>
      </c>
      <c r="F107" s="10">
        <v>473</v>
      </c>
      <c r="G107" s="11" t="s">
        <v>6</v>
      </c>
      <c r="H107" s="11"/>
      <c r="I107" s="11" t="str">
        <f>IF(G107&gt;"",G107,H107)</f>
        <v>nazionale</v>
      </c>
      <c r="J107" s="11" t="s">
        <v>949</v>
      </c>
      <c r="K107" s="11" t="s">
        <v>15</v>
      </c>
    </row>
    <row r="108" spans="1:11" ht="18.75" customHeight="1" x14ac:dyDescent="0.25">
      <c r="A108" s="45">
        <v>44134</v>
      </c>
      <c r="B108" s="12" t="s">
        <v>885</v>
      </c>
      <c r="C108" s="12" t="s">
        <v>886</v>
      </c>
      <c r="D108" s="10" t="s">
        <v>701</v>
      </c>
      <c r="E108" s="10">
        <v>4</v>
      </c>
      <c r="F108" s="10">
        <v>45</v>
      </c>
      <c r="G108" s="11"/>
      <c r="H108" s="11" t="s">
        <v>431</v>
      </c>
      <c r="I108" s="11" t="str">
        <f>IF(G108&gt;"",G108,H108)</f>
        <v>Sardegna</v>
      </c>
      <c r="J108" s="11" t="s">
        <v>11</v>
      </c>
      <c r="K108" s="11" t="s">
        <v>15</v>
      </c>
    </row>
    <row r="109" spans="1:11" ht="18.75" customHeight="1" x14ac:dyDescent="0.25">
      <c r="A109" s="45">
        <v>43742</v>
      </c>
      <c r="B109" s="12" t="s">
        <v>73</v>
      </c>
      <c r="C109" s="12" t="s">
        <v>74</v>
      </c>
      <c r="D109" s="10" t="s">
        <v>701</v>
      </c>
      <c r="E109" s="10">
        <v>97</v>
      </c>
      <c r="F109" s="10">
        <v>440</v>
      </c>
      <c r="G109" s="11"/>
      <c r="H109" s="11" t="s">
        <v>75</v>
      </c>
      <c r="I109" s="11" t="str">
        <f>IF(G109&gt;"",G109,H109)</f>
        <v>Piemonte </v>
      </c>
      <c r="J109" s="11" t="s">
        <v>11</v>
      </c>
      <c r="K109" s="11" t="s">
        <v>15</v>
      </c>
    </row>
    <row r="110" spans="1:11" ht="18.75" customHeight="1" x14ac:dyDescent="0.25">
      <c r="A110" s="45">
        <v>43592</v>
      </c>
      <c r="B110" s="12" t="s">
        <v>76</v>
      </c>
      <c r="C110" s="12" t="s">
        <v>77</v>
      </c>
      <c r="D110" s="10" t="s">
        <v>702</v>
      </c>
      <c r="E110" s="10">
        <v>71</v>
      </c>
      <c r="F110" s="10">
        <v>414</v>
      </c>
      <c r="G110" s="11" t="s">
        <v>6</v>
      </c>
      <c r="H110" s="11"/>
      <c r="I110" s="11" t="str">
        <f>IF(G110&gt;"",G110,H110)</f>
        <v>nazionale</v>
      </c>
      <c r="J110" s="11" t="s">
        <v>11</v>
      </c>
      <c r="K110" s="11" t="s">
        <v>15</v>
      </c>
    </row>
    <row r="111" spans="1:11" ht="18.75" customHeight="1" x14ac:dyDescent="0.25">
      <c r="A111" s="45">
        <v>43886</v>
      </c>
      <c r="B111" s="12" t="s">
        <v>498</v>
      </c>
      <c r="C111" s="12" t="s">
        <v>923</v>
      </c>
      <c r="D111" s="10" t="s">
        <v>18</v>
      </c>
      <c r="E111" s="10">
        <v>3</v>
      </c>
      <c r="F111" s="10">
        <v>33</v>
      </c>
      <c r="G111" s="11"/>
      <c r="H111" s="11" t="s">
        <v>44</v>
      </c>
      <c r="I111" s="11" t="str">
        <f>IF(G111&gt;"",G111,H111)</f>
        <v>Calabria </v>
      </c>
      <c r="J111" s="11" t="s">
        <v>949</v>
      </c>
      <c r="K111" s="11" t="s">
        <v>15</v>
      </c>
    </row>
    <row r="112" spans="1:11" ht="18.75" customHeight="1" x14ac:dyDescent="0.25">
      <c r="A112" s="45">
        <v>43881</v>
      </c>
      <c r="B112" s="12" t="s">
        <v>490</v>
      </c>
      <c r="C112" s="12" t="s">
        <v>491</v>
      </c>
      <c r="D112" s="10" t="s">
        <v>18</v>
      </c>
      <c r="E112" s="10">
        <v>0</v>
      </c>
      <c r="F112" s="10">
        <v>190</v>
      </c>
      <c r="G112" s="11" t="s">
        <v>6</v>
      </c>
      <c r="H112" s="11"/>
      <c r="I112" s="11" t="str">
        <f>IF(G112&gt;"",G112,H112)</f>
        <v>nazionale</v>
      </c>
      <c r="J112" s="11" t="s">
        <v>949</v>
      </c>
      <c r="K112" s="11" t="s">
        <v>15</v>
      </c>
    </row>
    <row r="113" spans="1:11" ht="18.75" customHeight="1" x14ac:dyDescent="0.25">
      <c r="A113" s="45">
        <v>43871</v>
      </c>
      <c r="B113" s="12" t="s">
        <v>410</v>
      </c>
      <c r="C113" s="12" t="s">
        <v>411</v>
      </c>
      <c r="D113" s="10" t="s">
        <v>278</v>
      </c>
      <c r="E113" s="10">
        <v>13</v>
      </c>
      <c r="F113" s="10">
        <v>124</v>
      </c>
      <c r="G113" s="11" t="s">
        <v>6</v>
      </c>
      <c r="H113" s="11"/>
      <c r="I113" s="11" t="str">
        <f>IF(G113&gt;"",G113,H113)</f>
        <v>nazionale</v>
      </c>
      <c r="J113" s="11" t="s">
        <v>949</v>
      </c>
      <c r="K113" s="11" t="s">
        <v>15</v>
      </c>
    </row>
    <row r="114" spans="1:11" ht="18.75" customHeight="1" x14ac:dyDescent="0.25">
      <c r="A114" s="45">
        <v>44020</v>
      </c>
      <c r="B114" s="12" t="s">
        <v>844</v>
      </c>
      <c r="C114" s="12" t="s">
        <v>845</v>
      </c>
      <c r="D114" s="10" t="s">
        <v>701</v>
      </c>
      <c r="E114" s="10">
        <v>0</v>
      </c>
      <c r="F114" s="10">
        <v>37</v>
      </c>
      <c r="G114" s="11"/>
      <c r="H114" s="11" t="s">
        <v>53</v>
      </c>
      <c r="I114" s="11" t="str">
        <f>IF(G114&gt;"",G114,H114)</f>
        <v>Sicilia </v>
      </c>
      <c r="J114" s="11" t="s">
        <v>11</v>
      </c>
      <c r="K114" s="11" t="s">
        <v>15</v>
      </c>
    </row>
    <row r="115" spans="1:11" ht="18.75" customHeight="1" x14ac:dyDescent="0.25">
      <c r="A115" s="45">
        <v>43896</v>
      </c>
      <c r="B115" s="12" t="s">
        <v>623</v>
      </c>
      <c r="C115" s="12" t="s">
        <v>624</v>
      </c>
      <c r="D115" s="10" t="s">
        <v>701</v>
      </c>
      <c r="E115" s="10">
        <v>0</v>
      </c>
      <c r="F115" s="10">
        <v>30</v>
      </c>
      <c r="G115" s="11"/>
      <c r="H115" s="11" t="s">
        <v>53</v>
      </c>
      <c r="I115" s="11" t="str">
        <f>IF(G115&gt;"",G115,H115)</f>
        <v>Sicilia </v>
      </c>
      <c r="J115" s="11" t="s">
        <v>11</v>
      </c>
      <c r="K115" s="11" t="s">
        <v>15</v>
      </c>
    </row>
    <row r="116" spans="1:11" ht="18.75" customHeight="1" x14ac:dyDescent="0.25">
      <c r="A116" s="45">
        <v>43791</v>
      </c>
      <c r="B116" s="12" t="s">
        <v>241</v>
      </c>
      <c r="C116" s="12" t="s">
        <v>242</v>
      </c>
      <c r="D116" s="10" t="s">
        <v>701</v>
      </c>
      <c r="E116" s="10">
        <v>2</v>
      </c>
      <c r="F116" s="10">
        <v>47</v>
      </c>
      <c r="G116" s="11"/>
      <c r="H116" s="11" t="s">
        <v>365</v>
      </c>
      <c r="I116" s="11" t="str">
        <f>IF(G116&gt;"",G116,H116)</f>
        <v>Lazio</v>
      </c>
      <c r="J116" s="11" t="s">
        <v>11</v>
      </c>
      <c r="K116" s="11" t="s">
        <v>15</v>
      </c>
    </row>
    <row r="117" spans="1:11" ht="18.75" customHeight="1" x14ac:dyDescent="0.25">
      <c r="A117" s="45">
        <v>43839</v>
      </c>
      <c r="B117" s="12" t="s">
        <v>320</v>
      </c>
      <c r="C117" s="12" t="s">
        <v>321</v>
      </c>
      <c r="D117" s="10" t="s">
        <v>701</v>
      </c>
      <c r="E117" s="10">
        <v>4</v>
      </c>
      <c r="F117" s="10">
        <v>48</v>
      </c>
      <c r="G117" s="11"/>
      <c r="H117" s="11" t="s">
        <v>75</v>
      </c>
      <c r="I117" s="11" t="str">
        <f>IF(G117&gt;"",G117,H117)</f>
        <v>Piemonte </v>
      </c>
      <c r="J117" s="11" t="s">
        <v>11</v>
      </c>
      <c r="K117" s="11" t="s">
        <v>15</v>
      </c>
    </row>
    <row r="118" spans="1:11" ht="18.75" customHeight="1" x14ac:dyDescent="0.25">
      <c r="A118" s="45">
        <v>43893</v>
      </c>
      <c r="B118" s="12" t="s">
        <v>586</v>
      </c>
      <c r="C118" s="12" t="s">
        <v>587</v>
      </c>
      <c r="D118" s="10" t="s">
        <v>701</v>
      </c>
      <c r="E118" s="10">
        <v>2</v>
      </c>
      <c r="F118" s="10">
        <v>35</v>
      </c>
      <c r="G118" s="11"/>
      <c r="H118" s="11" t="s">
        <v>35</v>
      </c>
      <c r="I118" s="11" t="str">
        <f>IF(G118&gt;"",G118,H118)</f>
        <v>Campania </v>
      </c>
      <c r="J118" s="11" t="s">
        <v>11</v>
      </c>
      <c r="K118" s="11" t="s">
        <v>15</v>
      </c>
    </row>
    <row r="119" spans="1:11" ht="18.75" customHeight="1" x14ac:dyDescent="0.25">
      <c r="A119" s="45">
        <v>43851</v>
      </c>
      <c r="B119" s="12" t="s">
        <v>366</v>
      </c>
      <c r="C119" s="12" t="s">
        <v>361</v>
      </c>
      <c r="D119" s="10" t="s">
        <v>701</v>
      </c>
      <c r="E119" s="10">
        <v>0</v>
      </c>
      <c r="F119" s="10">
        <v>33</v>
      </c>
      <c r="G119" s="11"/>
      <c r="H119" s="11" t="s">
        <v>365</v>
      </c>
      <c r="I119" s="11" t="str">
        <f>IF(G119&gt;"",G119,H119)</f>
        <v>Lazio</v>
      </c>
      <c r="J119" s="11" t="s">
        <v>11</v>
      </c>
      <c r="K119" s="11" t="s">
        <v>15</v>
      </c>
    </row>
    <row r="120" spans="1:11" ht="18.75" customHeight="1" x14ac:dyDescent="0.25">
      <c r="A120" s="45">
        <v>43874</v>
      </c>
      <c r="B120" s="12" t="s">
        <v>429</v>
      </c>
      <c r="C120" s="12" t="s">
        <v>430</v>
      </c>
      <c r="D120" s="10" t="s">
        <v>701</v>
      </c>
      <c r="E120" s="10">
        <v>0</v>
      </c>
      <c r="F120" s="10">
        <v>31</v>
      </c>
      <c r="G120" s="11"/>
      <c r="H120" s="11" t="s">
        <v>431</v>
      </c>
      <c r="I120" s="11" t="str">
        <f>IF(G120&gt;"",G120,H120)</f>
        <v>Sardegna</v>
      </c>
      <c r="J120" s="11" t="s">
        <v>11</v>
      </c>
      <c r="K120" s="11"/>
    </row>
    <row r="121" spans="1:11" ht="18.75" customHeight="1" x14ac:dyDescent="0.25">
      <c r="A121" s="45">
        <v>43887</v>
      </c>
      <c r="B121" s="12" t="s">
        <v>546</v>
      </c>
      <c r="C121" s="12" t="s">
        <v>547</v>
      </c>
      <c r="D121" s="10" t="s">
        <v>701</v>
      </c>
      <c r="E121" s="10">
        <v>8</v>
      </c>
      <c r="F121" s="10">
        <v>49</v>
      </c>
      <c r="G121" s="11"/>
      <c r="H121" s="11" t="s">
        <v>356</v>
      </c>
      <c r="I121" s="11" t="str">
        <f>IF(G121&gt;"",G121,H121)</f>
        <v>Marche</v>
      </c>
      <c r="J121" s="11" t="s">
        <v>11</v>
      </c>
      <c r="K121" s="11" t="s">
        <v>15</v>
      </c>
    </row>
    <row r="122" spans="1:11" ht="18.75" customHeight="1" x14ac:dyDescent="0.25">
      <c r="A122" s="45">
        <v>43756</v>
      </c>
      <c r="B122" s="12" t="s">
        <v>82</v>
      </c>
      <c r="C122" s="12" t="s">
        <v>83</v>
      </c>
      <c r="D122" s="10" t="s">
        <v>84</v>
      </c>
      <c r="E122" s="10">
        <v>76</v>
      </c>
      <c r="F122" s="10">
        <v>260</v>
      </c>
      <c r="G122" s="11"/>
      <c r="H122" s="11" t="s">
        <v>75</v>
      </c>
      <c r="I122" s="11" t="str">
        <f>IF(G122&gt;"",G122,H122)</f>
        <v>Piemonte </v>
      </c>
      <c r="J122" s="11" t="s">
        <v>11</v>
      </c>
      <c r="K122" s="11" t="s">
        <v>15</v>
      </c>
    </row>
    <row r="123" spans="1:11" ht="18.75" customHeight="1" x14ac:dyDescent="0.25">
      <c r="A123" s="45">
        <v>43973</v>
      </c>
      <c r="B123" s="12" t="s">
        <v>834</v>
      </c>
      <c r="C123" s="12" t="s">
        <v>825</v>
      </c>
      <c r="D123" s="10" t="s">
        <v>701</v>
      </c>
      <c r="E123" s="10">
        <v>12</v>
      </c>
      <c r="F123" s="10">
        <v>55</v>
      </c>
      <c r="G123" s="11"/>
      <c r="H123" s="11" t="s">
        <v>44</v>
      </c>
      <c r="I123" s="11" t="str">
        <f>IF(G123&gt;"",G123,H123)</f>
        <v>Calabria </v>
      </c>
      <c r="J123" s="11" t="s">
        <v>11</v>
      </c>
      <c r="K123" s="11"/>
    </row>
    <row r="124" spans="1:11" ht="18.75" customHeight="1" x14ac:dyDescent="0.25">
      <c r="A124" s="45">
        <v>43977</v>
      </c>
      <c r="B124" s="12" t="s">
        <v>835</v>
      </c>
      <c r="C124" s="12" t="s">
        <v>826</v>
      </c>
      <c r="D124" s="10" t="s">
        <v>701</v>
      </c>
      <c r="E124" s="10">
        <v>0</v>
      </c>
      <c r="F124" s="10">
        <v>40</v>
      </c>
      <c r="G124" s="11"/>
      <c r="H124" s="11" t="s">
        <v>53</v>
      </c>
      <c r="I124" s="11" t="str">
        <f>IF(G124&gt;"",G124,H124)</f>
        <v>Sicilia </v>
      </c>
      <c r="J124" s="11" t="s">
        <v>11</v>
      </c>
      <c r="K124" s="11" t="s">
        <v>15</v>
      </c>
    </row>
    <row r="125" spans="1:11" ht="18.75" customHeight="1" x14ac:dyDescent="0.25">
      <c r="A125" s="46">
        <v>44232</v>
      </c>
      <c r="B125" s="15" t="s">
        <v>926</v>
      </c>
      <c r="C125" s="15" t="s">
        <v>927</v>
      </c>
      <c r="D125" s="16" t="s">
        <v>701</v>
      </c>
      <c r="E125" s="16">
        <v>4</v>
      </c>
      <c r="F125" s="16">
        <v>38</v>
      </c>
      <c r="G125" s="17"/>
      <c r="H125" s="17" t="s">
        <v>103</v>
      </c>
      <c r="I125" s="17" t="str">
        <f>IF(G125&gt;"",G125,H125)</f>
        <v>Puglia </v>
      </c>
      <c r="J125" s="17" t="s">
        <v>11</v>
      </c>
      <c r="K125" s="17" t="s">
        <v>15</v>
      </c>
    </row>
    <row r="126" spans="1:11" ht="18.75" customHeight="1" x14ac:dyDescent="0.25">
      <c r="A126" s="45">
        <v>43839</v>
      </c>
      <c r="B126" s="12" t="s">
        <v>326</v>
      </c>
      <c r="C126" s="12" t="s">
        <v>460</v>
      </c>
      <c r="D126" s="10" t="s">
        <v>701</v>
      </c>
      <c r="E126" s="10">
        <v>0</v>
      </c>
      <c r="F126" s="10">
        <v>33</v>
      </c>
      <c r="G126" s="11"/>
      <c r="H126" s="11" t="s">
        <v>32</v>
      </c>
      <c r="I126" s="11" t="str">
        <f>IF(G126&gt;"",G126,H126)</f>
        <v>Veneto </v>
      </c>
      <c r="J126" s="11" t="s">
        <v>11</v>
      </c>
      <c r="K126" s="11" t="s">
        <v>15</v>
      </c>
    </row>
    <row r="127" spans="1:11" ht="18.75" customHeight="1" x14ac:dyDescent="0.25">
      <c r="A127" s="45">
        <v>43769</v>
      </c>
      <c r="B127" s="12" t="s">
        <v>85</v>
      </c>
      <c r="C127" s="12" t="s">
        <v>86</v>
      </c>
      <c r="D127" s="10" t="s">
        <v>701</v>
      </c>
      <c r="E127" s="10">
        <v>1</v>
      </c>
      <c r="F127" s="10">
        <v>38</v>
      </c>
      <c r="G127" s="11"/>
      <c r="H127" s="11" t="s">
        <v>408</v>
      </c>
      <c r="I127" s="11" t="str">
        <f>IF(G127&gt;"",G127,H127)</f>
        <v>Lazio </v>
      </c>
      <c r="J127" s="11" t="s">
        <v>11</v>
      </c>
      <c r="K127" s="11" t="s">
        <v>15</v>
      </c>
    </row>
    <row r="128" spans="1:11" ht="18.75" customHeight="1" x14ac:dyDescent="0.25">
      <c r="A128" s="45">
        <v>43791</v>
      </c>
      <c r="B128" s="12" t="s">
        <v>243</v>
      </c>
      <c r="C128" s="12" t="s">
        <v>244</v>
      </c>
      <c r="D128" s="10" t="s">
        <v>701</v>
      </c>
      <c r="E128" s="10">
        <v>2</v>
      </c>
      <c r="F128" s="10">
        <v>37</v>
      </c>
      <c r="G128" s="11"/>
      <c r="H128" s="11" t="s">
        <v>53</v>
      </c>
      <c r="I128" s="11" t="str">
        <f>IF(G128&gt;"",G128,H128)</f>
        <v>Sicilia </v>
      </c>
      <c r="J128" s="11" t="s">
        <v>11</v>
      </c>
      <c r="K128" s="11" t="s">
        <v>15</v>
      </c>
    </row>
    <row r="129" spans="1:11" ht="18.75" customHeight="1" x14ac:dyDescent="0.25">
      <c r="A129" s="45">
        <v>43963</v>
      </c>
      <c r="B129" s="12" t="s">
        <v>813</v>
      </c>
      <c r="C129" s="12" t="s">
        <v>814</v>
      </c>
      <c r="D129" s="10" t="s">
        <v>701</v>
      </c>
      <c r="E129" s="10">
        <v>12</v>
      </c>
      <c r="F129" s="10">
        <v>47</v>
      </c>
      <c r="G129" s="11"/>
      <c r="H129" s="11" t="s">
        <v>44</v>
      </c>
      <c r="I129" s="11" t="str">
        <f>IF(G129&gt;"",G129,H129)</f>
        <v>Calabria </v>
      </c>
      <c r="J129" s="11" t="s">
        <v>11</v>
      </c>
      <c r="K129" s="11" t="s">
        <v>15</v>
      </c>
    </row>
    <row r="130" spans="1:11" ht="18.75" customHeight="1" x14ac:dyDescent="0.25">
      <c r="A130" s="45">
        <v>43889</v>
      </c>
      <c r="B130" s="12" t="s">
        <v>569</v>
      </c>
      <c r="C130" s="12" t="s">
        <v>570</v>
      </c>
      <c r="D130" s="10" t="s">
        <v>701</v>
      </c>
      <c r="E130" s="10">
        <v>0</v>
      </c>
      <c r="F130" s="10">
        <v>36</v>
      </c>
      <c r="G130" s="11"/>
      <c r="H130" s="11" t="s">
        <v>103</v>
      </c>
      <c r="I130" s="11" t="str">
        <f>IF(G130&gt;"",G130,H130)</f>
        <v>Puglia </v>
      </c>
      <c r="J130" s="11" t="s">
        <v>11</v>
      </c>
      <c r="K130" s="11" t="s">
        <v>15</v>
      </c>
    </row>
    <row r="131" spans="1:11" ht="18.75" customHeight="1" x14ac:dyDescent="0.25">
      <c r="A131" s="45">
        <v>44126</v>
      </c>
      <c r="B131" s="12" t="s">
        <v>883</v>
      </c>
      <c r="C131" s="12" t="s">
        <v>884</v>
      </c>
      <c r="D131" s="10" t="s">
        <v>701</v>
      </c>
      <c r="E131" s="10">
        <v>7</v>
      </c>
      <c r="F131" s="10">
        <v>32</v>
      </c>
      <c r="G131" s="11"/>
      <c r="H131" s="11" t="s">
        <v>61</v>
      </c>
      <c r="I131" s="11" t="str">
        <f>IF(G131&gt;"",G131,H131)</f>
        <v>Liguria</v>
      </c>
      <c r="J131" s="11" t="s">
        <v>11</v>
      </c>
      <c r="K131" s="11"/>
    </row>
    <row r="132" spans="1:11" ht="18.75" customHeight="1" x14ac:dyDescent="0.25">
      <c r="A132" s="45">
        <v>43880</v>
      </c>
      <c r="B132" s="12" t="s">
        <v>467</v>
      </c>
      <c r="C132" s="12" t="s">
        <v>468</v>
      </c>
      <c r="D132" s="10" t="s">
        <v>701</v>
      </c>
      <c r="E132" s="10">
        <v>6</v>
      </c>
      <c r="F132" s="10">
        <v>56</v>
      </c>
      <c r="G132" s="11"/>
      <c r="H132" s="11" t="s">
        <v>103</v>
      </c>
      <c r="I132" s="11" t="str">
        <f>IF(G132&gt;"",G132,H132)</f>
        <v>Puglia </v>
      </c>
      <c r="J132" s="11" t="s">
        <v>11</v>
      </c>
      <c r="K132" s="11" t="s">
        <v>15</v>
      </c>
    </row>
    <row r="133" spans="1:11" ht="18.75" customHeight="1" x14ac:dyDescent="0.25">
      <c r="A133" s="45">
        <v>44057</v>
      </c>
      <c r="B133" s="12" t="s">
        <v>873</v>
      </c>
      <c r="C133" s="12" t="s">
        <v>874</v>
      </c>
      <c r="D133" s="10" t="s">
        <v>701</v>
      </c>
      <c r="E133" s="10">
        <v>10</v>
      </c>
      <c r="F133" s="10">
        <v>35</v>
      </c>
      <c r="G133" s="11"/>
      <c r="H133" s="11" t="s">
        <v>53</v>
      </c>
      <c r="I133" s="11" t="str">
        <f>IF(G133&gt;"",G133,H133)</f>
        <v>Sicilia </v>
      </c>
      <c r="J133" s="11" t="s">
        <v>11</v>
      </c>
      <c r="K133" s="11" t="s">
        <v>15</v>
      </c>
    </row>
    <row r="134" spans="1:11" ht="18.75" customHeight="1" x14ac:dyDescent="0.25">
      <c r="A134" s="45">
        <v>43769</v>
      </c>
      <c r="B134" s="12" t="s">
        <v>87</v>
      </c>
      <c r="C134" s="12" t="s">
        <v>88</v>
      </c>
      <c r="D134" s="10" t="s">
        <v>701</v>
      </c>
      <c r="E134" s="10">
        <v>0</v>
      </c>
      <c r="F134" s="10">
        <v>32</v>
      </c>
      <c r="G134" s="11"/>
      <c r="H134" s="11" t="s">
        <v>35</v>
      </c>
      <c r="I134" s="11" t="str">
        <f>IF(G134&gt;"",G134,H134)</f>
        <v>Campania </v>
      </c>
      <c r="J134" s="11" t="s">
        <v>11</v>
      </c>
      <c r="K134" s="11" t="s">
        <v>15</v>
      </c>
    </row>
    <row r="135" spans="1:11" ht="18.75" customHeight="1" x14ac:dyDescent="0.25">
      <c r="A135" s="45">
        <v>44203</v>
      </c>
      <c r="B135" s="12" t="s">
        <v>905</v>
      </c>
      <c r="C135" s="12" t="s">
        <v>906</v>
      </c>
      <c r="D135" s="10" t="s">
        <v>701</v>
      </c>
      <c r="E135" s="10">
        <v>0</v>
      </c>
      <c r="F135" s="10">
        <v>30</v>
      </c>
      <c r="G135" s="11"/>
      <c r="H135" s="11" t="s">
        <v>365</v>
      </c>
      <c r="I135" s="11" t="str">
        <f>IF(G135&gt;"",G135,H135)</f>
        <v>Lazio</v>
      </c>
      <c r="J135" s="11" t="s">
        <v>11</v>
      </c>
      <c r="K135" s="11" t="s">
        <v>15</v>
      </c>
    </row>
    <row r="136" spans="1:11" ht="18.75" customHeight="1" x14ac:dyDescent="0.25">
      <c r="A136" s="45">
        <v>43654</v>
      </c>
      <c r="B136" s="12" t="s">
        <v>89</v>
      </c>
      <c r="C136" s="12" t="s">
        <v>90</v>
      </c>
      <c r="D136" s="10" t="s">
        <v>702</v>
      </c>
      <c r="E136" s="10">
        <v>1</v>
      </c>
      <c r="F136" s="10">
        <v>31</v>
      </c>
      <c r="G136" s="11"/>
      <c r="H136" s="11" t="s">
        <v>35</v>
      </c>
      <c r="I136" s="11" t="str">
        <f>IF(G136&gt;"",G136,H136)</f>
        <v>Campania </v>
      </c>
      <c r="J136" s="11" t="s">
        <v>11</v>
      </c>
      <c r="K136" s="11"/>
    </row>
    <row r="137" spans="1:11" ht="18.75" customHeight="1" x14ac:dyDescent="0.25">
      <c r="A137" s="45">
        <v>43592</v>
      </c>
      <c r="B137" s="12" t="s">
        <v>91</v>
      </c>
      <c r="C137" s="12" t="s">
        <v>92</v>
      </c>
      <c r="D137" s="10" t="s">
        <v>702</v>
      </c>
      <c r="E137" s="10">
        <v>2</v>
      </c>
      <c r="F137" s="10">
        <v>38</v>
      </c>
      <c r="G137" s="11"/>
      <c r="H137" s="11" t="s">
        <v>408</v>
      </c>
      <c r="I137" s="11" t="str">
        <f>IF(G137&gt;"",G137,H137)</f>
        <v>Lazio </v>
      </c>
      <c r="J137" s="11" t="s">
        <v>11</v>
      </c>
      <c r="K137" s="11"/>
    </row>
    <row r="138" spans="1:11" ht="18.75" customHeight="1" x14ac:dyDescent="0.25">
      <c r="A138" s="45">
        <v>43870</v>
      </c>
      <c r="B138" s="12" t="s">
        <v>846</v>
      </c>
      <c r="C138" s="12" t="s">
        <v>405</v>
      </c>
      <c r="D138" s="10" t="s">
        <v>701</v>
      </c>
      <c r="E138" s="10">
        <v>6</v>
      </c>
      <c r="F138" s="10">
        <v>47</v>
      </c>
      <c r="G138" s="11"/>
      <c r="H138" s="11" t="s">
        <v>365</v>
      </c>
      <c r="I138" s="11" t="str">
        <f>IF(G138&gt;"",G138,H138)</f>
        <v>Lazio</v>
      </c>
      <c r="J138" s="11" t="s">
        <v>11</v>
      </c>
      <c r="K138" s="11" t="s">
        <v>15</v>
      </c>
    </row>
    <row r="139" spans="1:11" ht="18.75" customHeight="1" x14ac:dyDescent="0.25">
      <c r="A139" s="45">
        <v>43847</v>
      </c>
      <c r="B139" s="12" t="s">
        <v>354</v>
      </c>
      <c r="C139" s="12" t="s">
        <v>355</v>
      </c>
      <c r="D139" s="10" t="s">
        <v>701</v>
      </c>
      <c r="E139" s="10">
        <v>2</v>
      </c>
      <c r="F139" s="10">
        <v>32</v>
      </c>
      <c r="G139" s="11"/>
      <c r="H139" s="11" t="s">
        <v>365</v>
      </c>
      <c r="I139" s="11" t="str">
        <f>IF(G139&gt;"",G139,H139)</f>
        <v>Lazio</v>
      </c>
      <c r="J139" s="11" t="s">
        <v>11</v>
      </c>
      <c r="K139" s="11"/>
    </row>
    <row r="140" spans="1:11" ht="18.75" customHeight="1" x14ac:dyDescent="0.25">
      <c r="A140" s="45">
        <v>43931</v>
      </c>
      <c r="B140" s="12" t="s">
        <v>734</v>
      </c>
      <c r="C140" s="12" t="s">
        <v>735</v>
      </c>
      <c r="D140" s="10" t="s">
        <v>701</v>
      </c>
      <c r="E140" s="10">
        <v>7</v>
      </c>
      <c r="F140" s="10">
        <v>35</v>
      </c>
      <c r="G140" s="11"/>
      <c r="H140" s="11" t="s">
        <v>103</v>
      </c>
      <c r="I140" s="11" t="str">
        <f>IF(G140&gt;"",G140,H140)</f>
        <v>Puglia </v>
      </c>
      <c r="J140" s="11" t="s">
        <v>11</v>
      </c>
      <c r="K140" s="11" t="s">
        <v>15</v>
      </c>
    </row>
    <row r="141" spans="1:11" ht="18.75" customHeight="1" x14ac:dyDescent="0.25">
      <c r="A141" s="45">
        <v>43881</v>
      </c>
      <c r="B141" s="12" t="s">
        <v>488</v>
      </c>
      <c r="C141" s="12" t="s">
        <v>489</v>
      </c>
      <c r="D141" s="10" t="s">
        <v>701</v>
      </c>
      <c r="E141" s="10">
        <v>1</v>
      </c>
      <c r="F141" s="10">
        <v>38</v>
      </c>
      <c r="G141" s="11"/>
      <c r="H141" s="11" t="s">
        <v>41</v>
      </c>
      <c r="I141" s="11" t="str">
        <f>IF(G141&gt;"",G141,H141)</f>
        <v>Emilia Romagna</v>
      </c>
      <c r="J141" s="11" t="s">
        <v>11</v>
      </c>
      <c r="K141" s="11" t="s">
        <v>15</v>
      </c>
    </row>
    <row r="142" spans="1:11" ht="18.75" customHeight="1" x14ac:dyDescent="0.25">
      <c r="A142" s="45">
        <v>43963</v>
      </c>
      <c r="B142" s="12" t="s">
        <v>809</v>
      </c>
      <c r="C142" s="12" t="s">
        <v>810</v>
      </c>
      <c r="D142" s="10" t="s">
        <v>701</v>
      </c>
      <c r="E142" s="10">
        <v>9</v>
      </c>
      <c r="F142" s="10">
        <v>31</v>
      </c>
      <c r="G142" s="11"/>
      <c r="H142" s="11" t="s">
        <v>44</v>
      </c>
      <c r="I142" s="11" t="str">
        <f>IF(G142&gt;"",G142,H142)</f>
        <v>Calabria </v>
      </c>
      <c r="J142" s="11" t="s">
        <v>11</v>
      </c>
      <c r="K142" s="11" t="s">
        <v>15</v>
      </c>
    </row>
    <row r="143" spans="1:11" ht="18.75" customHeight="1" x14ac:dyDescent="0.25">
      <c r="A143" s="45">
        <v>43633</v>
      </c>
      <c r="B143" s="12" t="s">
        <v>93</v>
      </c>
      <c r="C143" s="12" t="s">
        <v>94</v>
      </c>
      <c r="D143" s="10" t="s">
        <v>702</v>
      </c>
      <c r="E143" s="10">
        <v>1</v>
      </c>
      <c r="F143" s="10">
        <v>21</v>
      </c>
      <c r="G143" s="11"/>
      <c r="H143" s="11" t="s">
        <v>35</v>
      </c>
      <c r="I143" s="11" t="str">
        <f>IF(G143&gt;"",G143,H143)</f>
        <v>Campania </v>
      </c>
      <c r="J143" s="11" t="s">
        <v>11</v>
      </c>
      <c r="K143" s="11"/>
    </row>
    <row r="144" spans="1:11" ht="18.75" customHeight="1" x14ac:dyDescent="0.25">
      <c r="A144" s="45">
        <v>43791</v>
      </c>
      <c r="B144" s="12" t="s">
        <v>239</v>
      </c>
      <c r="C144" s="12" t="s">
        <v>457</v>
      </c>
      <c r="D144" s="10" t="s">
        <v>701</v>
      </c>
      <c r="E144" s="10">
        <v>9</v>
      </c>
      <c r="F144" s="10">
        <v>46</v>
      </c>
      <c r="G144" s="11"/>
      <c r="H144" s="11" t="s">
        <v>44</v>
      </c>
      <c r="I144" s="11" t="str">
        <f>IF(G144&gt;"",G144,H144)</f>
        <v>Calabria </v>
      </c>
      <c r="J144" s="11" t="s">
        <v>11</v>
      </c>
      <c r="K144" s="11" t="s">
        <v>15</v>
      </c>
    </row>
    <row r="145" spans="1:11" ht="18.75" customHeight="1" x14ac:dyDescent="0.25">
      <c r="A145" s="45">
        <v>43784</v>
      </c>
      <c r="B145" s="12" t="s">
        <v>225</v>
      </c>
      <c r="C145" s="12" t="s">
        <v>455</v>
      </c>
      <c r="D145" s="10" t="s">
        <v>701</v>
      </c>
      <c r="E145" s="10">
        <v>11</v>
      </c>
      <c r="F145" s="10">
        <v>60</v>
      </c>
      <c r="G145" s="11"/>
      <c r="H145" s="11" t="s">
        <v>44</v>
      </c>
      <c r="I145" s="11" t="str">
        <f>IF(G145&gt;"",G145,H145)</f>
        <v>Calabria </v>
      </c>
      <c r="J145" s="11" t="s">
        <v>11</v>
      </c>
      <c r="K145" s="11" t="s">
        <v>15</v>
      </c>
    </row>
    <row r="146" spans="1:11" ht="18.75" customHeight="1" x14ac:dyDescent="0.25">
      <c r="A146" s="45">
        <v>43870</v>
      </c>
      <c r="B146" s="12" t="s">
        <v>402</v>
      </c>
      <c r="C146" s="12" t="s">
        <v>403</v>
      </c>
      <c r="D146" s="10" t="s">
        <v>701</v>
      </c>
      <c r="E146" s="10">
        <v>0</v>
      </c>
      <c r="F146" s="10">
        <v>31</v>
      </c>
      <c r="G146" s="11"/>
      <c r="H146" s="11" t="s">
        <v>365</v>
      </c>
      <c r="I146" s="11" t="str">
        <f>IF(G146&gt;"",G146,H146)</f>
        <v>Lazio</v>
      </c>
      <c r="J146" s="11" t="s">
        <v>11</v>
      </c>
      <c r="K146" s="11" t="s">
        <v>15</v>
      </c>
    </row>
    <row r="147" spans="1:11" ht="18.75" customHeight="1" x14ac:dyDescent="0.25">
      <c r="A147" s="45">
        <v>43899</v>
      </c>
      <c r="B147" s="12" t="s">
        <v>633</v>
      </c>
      <c r="C147" s="12" t="s">
        <v>634</v>
      </c>
      <c r="D147" s="10" t="s">
        <v>701</v>
      </c>
      <c r="E147" s="10">
        <v>5</v>
      </c>
      <c r="F147" s="10">
        <v>56</v>
      </c>
      <c r="G147" s="11"/>
      <c r="H147" s="11" t="s">
        <v>103</v>
      </c>
      <c r="I147" s="11" t="str">
        <f>IF(G147&gt;"",G147,H147)</f>
        <v>Puglia </v>
      </c>
      <c r="J147" s="11" t="s">
        <v>11</v>
      </c>
      <c r="K147" s="11" t="s">
        <v>15</v>
      </c>
    </row>
    <row r="148" spans="1:11" ht="18.75" customHeight="1" x14ac:dyDescent="0.25">
      <c r="A148" s="46">
        <v>44266</v>
      </c>
      <c r="B148" s="15" t="s">
        <v>940</v>
      </c>
      <c r="C148" s="15" t="s">
        <v>941</v>
      </c>
      <c r="D148" s="16" t="s">
        <v>701</v>
      </c>
      <c r="E148" s="16">
        <v>4</v>
      </c>
      <c r="F148" s="16">
        <v>37</v>
      </c>
      <c r="G148" s="17"/>
      <c r="H148" s="17" t="s">
        <v>103</v>
      </c>
      <c r="I148" s="17" t="str">
        <f>IF(G148&gt;"",G148,H148)</f>
        <v>Puglia </v>
      </c>
      <c r="J148" s="17" t="s">
        <v>11</v>
      </c>
      <c r="K148" s="17" t="s">
        <v>15</v>
      </c>
    </row>
    <row r="149" spans="1:11" ht="18.75" customHeight="1" x14ac:dyDescent="0.25">
      <c r="A149" s="45">
        <v>43971</v>
      </c>
      <c r="B149" s="12" t="s">
        <v>831</v>
      </c>
      <c r="C149" s="12" t="s">
        <v>822</v>
      </c>
      <c r="D149" s="10" t="s">
        <v>701</v>
      </c>
      <c r="E149" s="10">
        <v>12</v>
      </c>
      <c r="F149" s="10">
        <v>41</v>
      </c>
      <c r="G149" s="11"/>
      <c r="H149" s="11" t="s">
        <v>44</v>
      </c>
      <c r="I149" s="11" t="str">
        <f>IF(G149&gt;"",G149,H149)</f>
        <v>Calabria </v>
      </c>
      <c r="J149" s="11" t="s">
        <v>11</v>
      </c>
      <c r="K149" s="11" t="s">
        <v>15</v>
      </c>
    </row>
    <row r="150" spans="1:11" ht="18.75" customHeight="1" x14ac:dyDescent="0.25">
      <c r="A150" s="45">
        <v>43833</v>
      </c>
      <c r="B150" s="12" t="s">
        <v>315</v>
      </c>
      <c r="C150" s="12" t="s">
        <v>316</v>
      </c>
      <c r="D150" s="10" t="s">
        <v>701</v>
      </c>
      <c r="E150" s="10">
        <v>13</v>
      </c>
      <c r="F150" s="10">
        <v>58</v>
      </c>
      <c r="G150" s="11"/>
      <c r="H150" s="11" t="s">
        <v>35</v>
      </c>
      <c r="I150" s="11" t="str">
        <f>IF(G150&gt;"",G150,H150)</f>
        <v>Campania </v>
      </c>
      <c r="J150" s="11" t="s">
        <v>11</v>
      </c>
      <c r="K150" s="11" t="s">
        <v>15</v>
      </c>
    </row>
    <row r="151" spans="1:11" ht="18.75" customHeight="1" x14ac:dyDescent="0.25">
      <c r="A151" s="45">
        <v>43769</v>
      </c>
      <c r="B151" s="12" t="s">
        <v>95</v>
      </c>
      <c r="C151" s="12" t="s">
        <v>96</v>
      </c>
      <c r="D151" s="10" t="s">
        <v>701</v>
      </c>
      <c r="E151" s="10">
        <v>3</v>
      </c>
      <c r="F151" s="10">
        <v>36</v>
      </c>
      <c r="G151" s="11"/>
      <c r="H151" s="11" t="s">
        <v>35</v>
      </c>
      <c r="I151" s="11" t="str">
        <f>IF(G151&gt;"",G151,H151)</f>
        <v>Campania </v>
      </c>
      <c r="J151" s="11" t="s">
        <v>11</v>
      </c>
      <c r="K151" s="11" t="s">
        <v>15</v>
      </c>
    </row>
    <row r="152" spans="1:11" ht="18.75" customHeight="1" x14ac:dyDescent="0.25">
      <c r="A152" s="45">
        <v>43886</v>
      </c>
      <c r="B152" s="12" t="s">
        <v>518</v>
      </c>
      <c r="C152" s="12" t="s">
        <v>519</v>
      </c>
      <c r="D152" s="10" t="s">
        <v>701</v>
      </c>
      <c r="E152" s="10">
        <v>30</v>
      </c>
      <c r="F152" s="10">
        <v>88</v>
      </c>
      <c r="G152" s="11"/>
      <c r="H152" s="11" t="s">
        <v>356</v>
      </c>
      <c r="I152" s="11" t="str">
        <f>IF(G152&gt;"",G152,H152)</f>
        <v>Marche</v>
      </c>
      <c r="J152" s="11" t="s">
        <v>11</v>
      </c>
      <c r="K152" s="11"/>
    </row>
    <row r="153" spans="1:11" ht="18.75" customHeight="1" x14ac:dyDescent="0.25">
      <c r="A153" s="45">
        <v>43939</v>
      </c>
      <c r="B153" s="12" t="s">
        <v>739</v>
      </c>
      <c r="C153" s="12" t="s">
        <v>740</v>
      </c>
      <c r="D153" s="10" t="s">
        <v>701</v>
      </c>
      <c r="E153" s="10">
        <v>5</v>
      </c>
      <c r="F153" s="10">
        <v>35</v>
      </c>
      <c r="G153" s="11"/>
      <c r="H153" s="11" t="s">
        <v>365</v>
      </c>
      <c r="I153" s="11" t="str">
        <f>IF(G153&gt;"",G153,H153)</f>
        <v>Lazio</v>
      </c>
      <c r="J153" s="11" t="s">
        <v>11</v>
      </c>
      <c r="K153" s="11" t="s">
        <v>15</v>
      </c>
    </row>
    <row r="154" spans="1:11" ht="18.75" customHeight="1" x14ac:dyDescent="0.25">
      <c r="A154" s="45">
        <v>43875</v>
      </c>
      <c r="B154" s="12" t="s">
        <v>432</v>
      </c>
      <c r="C154" s="12" t="s">
        <v>433</v>
      </c>
      <c r="D154" s="10" t="s">
        <v>701</v>
      </c>
      <c r="E154" s="10">
        <v>0</v>
      </c>
      <c r="F154" s="10">
        <v>52</v>
      </c>
      <c r="G154" s="11"/>
      <c r="H154" s="11" t="s">
        <v>25</v>
      </c>
      <c r="I154" s="11" t="str">
        <f>IF(G154&gt;"",G154,H154)</f>
        <v>Toscana </v>
      </c>
      <c r="J154" s="11" t="s">
        <v>11</v>
      </c>
      <c r="K154" s="11" t="s">
        <v>15</v>
      </c>
    </row>
    <row r="155" spans="1:11" ht="18.75" customHeight="1" x14ac:dyDescent="0.25">
      <c r="A155" s="45">
        <v>43868</v>
      </c>
      <c r="B155" s="12" t="s">
        <v>392</v>
      </c>
      <c r="C155" s="12" t="s">
        <v>393</v>
      </c>
      <c r="D155" s="10" t="s">
        <v>701</v>
      </c>
      <c r="E155" s="10">
        <v>16</v>
      </c>
      <c r="F155" s="10">
        <v>81</v>
      </c>
      <c r="G155" s="11"/>
      <c r="H155" s="11" t="s">
        <v>41</v>
      </c>
      <c r="I155" s="11" t="str">
        <f>IF(G155&gt;"",G155,H155)</f>
        <v>Emilia Romagna</v>
      </c>
      <c r="J155" s="11" t="s">
        <v>11</v>
      </c>
      <c r="K155" s="11" t="s">
        <v>15</v>
      </c>
    </row>
    <row r="156" spans="1:11" ht="18.75" customHeight="1" x14ac:dyDescent="0.25">
      <c r="A156" s="45">
        <v>43992</v>
      </c>
      <c r="B156" s="12" t="s">
        <v>847</v>
      </c>
      <c r="C156" s="12" t="s">
        <v>848</v>
      </c>
      <c r="D156" s="10" t="s">
        <v>701</v>
      </c>
      <c r="E156" s="10">
        <v>0</v>
      </c>
      <c r="F156" s="10">
        <v>36</v>
      </c>
      <c r="G156" s="11"/>
      <c r="H156" s="11" t="s">
        <v>365</v>
      </c>
      <c r="I156" s="11" t="str">
        <f>IF(G156&gt;"",G156,H156)</f>
        <v>Lazio</v>
      </c>
      <c r="J156" s="11" t="s">
        <v>11</v>
      </c>
      <c r="K156" s="11" t="s">
        <v>15</v>
      </c>
    </row>
    <row r="157" spans="1:11" ht="18.75" customHeight="1" x14ac:dyDescent="0.25">
      <c r="A157" s="45">
        <v>43907</v>
      </c>
      <c r="B157" s="12" t="s">
        <v>668</v>
      </c>
      <c r="C157" s="12" t="s">
        <v>669</v>
      </c>
      <c r="D157" s="10" t="s">
        <v>701</v>
      </c>
      <c r="E157" s="10">
        <v>2</v>
      </c>
      <c r="F157" s="10">
        <v>49</v>
      </c>
      <c r="G157" s="11"/>
      <c r="H157" s="11" t="s">
        <v>365</v>
      </c>
      <c r="I157" s="11" t="str">
        <f>IF(G157&gt;"",G157,H157)</f>
        <v>Lazio</v>
      </c>
      <c r="J157" s="11" t="s">
        <v>11</v>
      </c>
      <c r="K157" s="11" t="s">
        <v>15</v>
      </c>
    </row>
    <row r="158" spans="1:11" ht="18.75" customHeight="1" x14ac:dyDescent="0.25">
      <c r="A158" s="45">
        <v>43894</v>
      </c>
      <c r="B158" s="12" t="s">
        <v>598</v>
      </c>
      <c r="C158" s="12" t="s">
        <v>599</v>
      </c>
      <c r="D158" s="10" t="s">
        <v>701</v>
      </c>
      <c r="E158" s="10">
        <v>7</v>
      </c>
      <c r="F158" s="10">
        <v>40</v>
      </c>
      <c r="G158" s="11"/>
      <c r="H158" s="11" t="s">
        <v>103</v>
      </c>
      <c r="I158" s="11" t="str">
        <f>IF(G158&gt;"",G158,H158)</f>
        <v>Puglia </v>
      </c>
      <c r="J158" s="11" t="s">
        <v>11</v>
      </c>
      <c r="K158" s="11"/>
    </row>
    <row r="159" spans="1:11" ht="18.75" customHeight="1" x14ac:dyDescent="0.25">
      <c r="A159" s="46">
        <v>44266</v>
      </c>
      <c r="B159" s="15" t="s">
        <v>942</v>
      </c>
      <c r="C159" s="15" t="s">
        <v>943</v>
      </c>
      <c r="D159" s="16" t="s">
        <v>701</v>
      </c>
      <c r="E159" s="16">
        <v>5</v>
      </c>
      <c r="F159" s="16">
        <v>49</v>
      </c>
      <c r="G159" s="17"/>
      <c r="H159" s="17" t="s">
        <v>103</v>
      </c>
      <c r="I159" s="17" t="str">
        <f>IF(G159&gt;"",G159,H159)</f>
        <v>Puglia </v>
      </c>
      <c r="J159" s="17" t="s">
        <v>11</v>
      </c>
      <c r="K159" s="17" t="s">
        <v>15</v>
      </c>
    </row>
    <row r="160" spans="1:11" ht="18.75" customHeight="1" x14ac:dyDescent="0.25">
      <c r="A160" s="45">
        <v>43784</v>
      </c>
      <c r="B160" s="12" t="s">
        <v>227</v>
      </c>
      <c r="C160" s="12" t="s">
        <v>456</v>
      </c>
      <c r="D160" s="10" t="s">
        <v>701</v>
      </c>
      <c r="E160" s="10">
        <v>0</v>
      </c>
      <c r="F160" s="10">
        <v>89</v>
      </c>
      <c r="G160" s="11"/>
      <c r="H160" s="11" t="s">
        <v>61</v>
      </c>
      <c r="I160" s="11" t="str">
        <f>IF(G160&gt;"",G160,H160)</f>
        <v>Liguria</v>
      </c>
      <c r="J160" s="11" t="s">
        <v>11</v>
      </c>
      <c r="K160" s="11" t="s">
        <v>15</v>
      </c>
    </row>
    <row r="161" spans="1:11" ht="18.75" customHeight="1" x14ac:dyDescent="0.25">
      <c r="A161" s="45">
        <v>43888</v>
      </c>
      <c r="B161" s="12" t="s">
        <v>554</v>
      </c>
      <c r="C161" s="12" t="s">
        <v>555</v>
      </c>
      <c r="D161" s="10" t="s">
        <v>701</v>
      </c>
      <c r="E161" s="10">
        <v>0</v>
      </c>
      <c r="F161" s="10">
        <v>34</v>
      </c>
      <c r="G161" s="11"/>
      <c r="H161" s="11" t="s">
        <v>365</v>
      </c>
      <c r="I161" s="11" t="str">
        <f>IF(G161&gt;"",G161,H161)</f>
        <v>Lazio</v>
      </c>
      <c r="J161" s="11" t="s">
        <v>11</v>
      </c>
      <c r="K161" s="11" t="s">
        <v>15</v>
      </c>
    </row>
    <row r="162" spans="1:11" ht="18.75" customHeight="1" x14ac:dyDescent="0.25">
      <c r="A162" s="45">
        <v>43950</v>
      </c>
      <c r="B162" s="12" t="s">
        <v>802</v>
      </c>
      <c r="C162" s="12" t="s">
        <v>803</v>
      </c>
      <c r="D162" s="10" t="s">
        <v>701</v>
      </c>
      <c r="E162" s="10">
        <v>5</v>
      </c>
      <c r="F162" s="10">
        <v>44</v>
      </c>
      <c r="G162" s="11"/>
      <c r="H162" s="11" t="s">
        <v>477</v>
      </c>
      <c r="I162" s="11" t="str">
        <f>IF(G162&gt;"",G162,H162)</f>
        <v>Molise</v>
      </c>
      <c r="J162" s="11" t="s">
        <v>11</v>
      </c>
      <c r="K162" s="11" t="s">
        <v>15</v>
      </c>
    </row>
    <row r="163" spans="1:11" ht="18.75" customHeight="1" x14ac:dyDescent="0.25">
      <c r="A163" s="45">
        <v>43791</v>
      </c>
      <c r="B163" s="12" t="s">
        <v>245</v>
      </c>
      <c r="C163" s="12" t="s">
        <v>246</v>
      </c>
      <c r="D163" s="10" t="s">
        <v>701</v>
      </c>
      <c r="E163" s="10">
        <v>0</v>
      </c>
      <c r="F163" s="10">
        <v>30</v>
      </c>
      <c r="G163" s="11"/>
      <c r="H163" s="11" t="s">
        <v>365</v>
      </c>
      <c r="I163" s="11" t="str">
        <f>IF(G163&gt;"",G163,H163)</f>
        <v>Lazio</v>
      </c>
      <c r="J163" s="11" t="s">
        <v>11</v>
      </c>
      <c r="K163" s="11" t="s">
        <v>15</v>
      </c>
    </row>
    <row r="164" spans="1:11" ht="18.75" customHeight="1" x14ac:dyDescent="0.25">
      <c r="A164" s="45">
        <v>43979</v>
      </c>
      <c r="B164" s="12" t="s">
        <v>838</v>
      </c>
      <c r="C164" s="12" t="s">
        <v>829</v>
      </c>
      <c r="D164" s="10" t="s">
        <v>701</v>
      </c>
      <c r="E164" s="10">
        <v>0</v>
      </c>
      <c r="F164" s="10">
        <v>31</v>
      </c>
      <c r="G164" s="11"/>
      <c r="H164" s="11" t="s">
        <v>365</v>
      </c>
      <c r="I164" s="11" t="str">
        <f>IF(G164&gt;"",G164,H164)</f>
        <v>Lazio</v>
      </c>
      <c r="J164" s="11" t="s">
        <v>11</v>
      </c>
      <c r="K164" s="11" t="s">
        <v>15</v>
      </c>
    </row>
    <row r="165" spans="1:11" ht="18.75" customHeight="1" x14ac:dyDescent="0.25">
      <c r="A165" s="45">
        <v>43965</v>
      </c>
      <c r="B165" s="12" t="s">
        <v>849</v>
      </c>
      <c r="C165" s="12" t="s">
        <v>815</v>
      </c>
      <c r="D165" s="10" t="s">
        <v>701</v>
      </c>
      <c r="E165" s="10">
        <v>7</v>
      </c>
      <c r="F165" s="10">
        <v>35</v>
      </c>
      <c r="G165" s="11"/>
      <c r="H165" s="11" t="s">
        <v>44</v>
      </c>
      <c r="I165" s="11" t="str">
        <f>IF(G165&gt;"",G165,H165)</f>
        <v>Calabria </v>
      </c>
      <c r="J165" s="11" t="s">
        <v>11</v>
      </c>
      <c r="K165" s="11" t="s">
        <v>15</v>
      </c>
    </row>
    <row r="166" spans="1:11" ht="18.75" customHeight="1" x14ac:dyDescent="0.25">
      <c r="A166" s="45">
        <v>43886</v>
      </c>
      <c r="B166" s="12" t="s">
        <v>502</v>
      </c>
      <c r="C166" s="12" t="s">
        <v>752</v>
      </c>
      <c r="D166" s="10" t="s">
        <v>701</v>
      </c>
      <c r="E166" s="10">
        <v>0</v>
      </c>
      <c r="F166" s="10">
        <v>30</v>
      </c>
      <c r="G166" s="11"/>
      <c r="H166" s="11" t="s">
        <v>44</v>
      </c>
      <c r="I166" s="11" t="str">
        <f>IF(G166&gt;"",G166,H166)</f>
        <v>Calabria </v>
      </c>
      <c r="J166" s="11" t="s">
        <v>11</v>
      </c>
      <c r="K166" s="11"/>
    </row>
    <row r="167" spans="1:11" ht="18.75" customHeight="1" x14ac:dyDescent="0.25">
      <c r="A167" s="45">
        <v>43844</v>
      </c>
      <c r="B167" s="12" t="s">
        <v>338</v>
      </c>
      <c r="C167" s="12" t="s">
        <v>339</v>
      </c>
      <c r="D167" s="10" t="s">
        <v>701</v>
      </c>
      <c r="E167" s="10">
        <v>0</v>
      </c>
      <c r="F167" s="10">
        <v>30</v>
      </c>
      <c r="G167" s="11"/>
      <c r="H167" s="11" t="s">
        <v>365</v>
      </c>
      <c r="I167" s="11" t="str">
        <f>IF(G167&gt;"",G167,H167)</f>
        <v>Lazio</v>
      </c>
      <c r="J167" s="11" t="s">
        <v>11</v>
      </c>
      <c r="K167" s="11" t="s">
        <v>15</v>
      </c>
    </row>
    <row r="168" spans="1:11" ht="18.75" customHeight="1" x14ac:dyDescent="0.25">
      <c r="A168" s="45">
        <v>43861</v>
      </c>
      <c r="B168" s="12" t="s">
        <v>382</v>
      </c>
      <c r="C168" s="12" t="s">
        <v>383</v>
      </c>
      <c r="D168" s="10" t="s">
        <v>701</v>
      </c>
      <c r="E168" s="10">
        <v>13</v>
      </c>
      <c r="F168" s="10">
        <v>133</v>
      </c>
      <c r="G168" s="11"/>
      <c r="H168" s="11" t="s">
        <v>356</v>
      </c>
      <c r="I168" s="11" t="str">
        <f>IF(G168&gt;"",G168,H168)</f>
        <v>Marche</v>
      </c>
      <c r="J168" s="11" t="s">
        <v>11</v>
      </c>
      <c r="K168" s="11" t="s">
        <v>15</v>
      </c>
    </row>
    <row r="169" spans="1:11" ht="18.75" customHeight="1" x14ac:dyDescent="0.25">
      <c r="A169" s="45">
        <v>43677</v>
      </c>
      <c r="B169" s="12" t="s">
        <v>97</v>
      </c>
      <c r="C169" s="12" t="s">
        <v>98</v>
      </c>
      <c r="D169" s="10" t="s">
        <v>701</v>
      </c>
      <c r="E169" s="10">
        <v>8</v>
      </c>
      <c r="F169" s="10">
        <v>44</v>
      </c>
      <c r="G169" s="11"/>
      <c r="H169" s="11" t="s">
        <v>35</v>
      </c>
      <c r="I169" s="11" t="str">
        <f>IF(G169&gt;"",G169,H169)</f>
        <v>Campania </v>
      </c>
      <c r="J169" s="11" t="s">
        <v>11</v>
      </c>
      <c r="K169" s="11" t="s">
        <v>15</v>
      </c>
    </row>
    <row r="170" spans="1:11" ht="18.75" customHeight="1" x14ac:dyDescent="0.25">
      <c r="A170" s="45">
        <v>44212</v>
      </c>
      <c r="B170" s="12" t="s">
        <v>911</v>
      </c>
      <c r="C170" s="12" t="s">
        <v>912</v>
      </c>
      <c r="D170" s="10" t="s">
        <v>701</v>
      </c>
      <c r="E170" s="10">
        <v>2</v>
      </c>
      <c r="F170" s="10">
        <v>36</v>
      </c>
      <c r="G170" s="11"/>
      <c r="H170" s="11" t="s">
        <v>365</v>
      </c>
      <c r="I170" s="11" t="str">
        <f>IF(G170&gt;"",G170,H170)</f>
        <v>Lazio</v>
      </c>
      <c r="J170" s="11" t="s">
        <v>11</v>
      </c>
      <c r="K170" s="11" t="s">
        <v>15</v>
      </c>
    </row>
    <row r="171" spans="1:11" ht="18.75" customHeight="1" x14ac:dyDescent="0.25">
      <c r="A171" s="45">
        <v>43875</v>
      </c>
      <c r="B171" s="12" t="s">
        <v>434</v>
      </c>
      <c r="C171" s="12" t="s">
        <v>435</v>
      </c>
      <c r="D171" s="10" t="s">
        <v>701</v>
      </c>
      <c r="E171" s="10">
        <v>6</v>
      </c>
      <c r="F171" s="10">
        <v>52</v>
      </c>
      <c r="G171" s="11"/>
      <c r="H171" s="11" t="s">
        <v>41</v>
      </c>
      <c r="I171" s="11" t="str">
        <f>IF(G171&gt;"",G171,H171)</f>
        <v>Emilia Romagna</v>
      </c>
      <c r="J171" s="11" t="s">
        <v>11</v>
      </c>
      <c r="K171" s="11" t="s">
        <v>15</v>
      </c>
    </row>
    <row r="172" spans="1:11" ht="18.75" customHeight="1" x14ac:dyDescent="0.25">
      <c r="A172" s="45">
        <v>44034</v>
      </c>
      <c r="B172" s="12" t="s">
        <v>863</v>
      </c>
      <c r="C172" s="12" t="s">
        <v>864</v>
      </c>
      <c r="D172" s="10" t="s">
        <v>701</v>
      </c>
      <c r="E172" s="10">
        <v>0</v>
      </c>
      <c r="F172" s="10">
        <v>30</v>
      </c>
      <c r="G172" s="11"/>
      <c r="H172" s="11" t="s">
        <v>25</v>
      </c>
      <c r="I172" s="11" t="str">
        <f>IF(G172&gt;"",G172,H172)</f>
        <v>Toscana </v>
      </c>
      <c r="J172" s="11" t="s">
        <v>11</v>
      </c>
      <c r="K172" s="11" t="s">
        <v>15</v>
      </c>
    </row>
    <row r="173" spans="1:11" ht="18.75" customHeight="1" x14ac:dyDescent="0.25">
      <c r="A173" s="45">
        <v>43809</v>
      </c>
      <c r="B173" s="12" t="s">
        <v>256</v>
      </c>
      <c r="C173" s="12" t="s">
        <v>257</v>
      </c>
      <c r="D173" s="10" t="s">
        <v>701</v>
      </c>
      <c r="E173" s="10">
        <v>2</v>
      </c>
      <c r="F173" s="10">
        <v>31</v>
      </c>
      <c r="G173" s="11"/>
      <c r="H173" s="11" t="s">
        <v>35</v>
      </c>
      <c r="I173" s="11" t="str">
        <f>IF(G173&gt;"",G173,H173)</f>
        <v>Campania </v>
      </c>
      <c r="J173" s="11" t="s">
        <v>11</v>
      </c>
      <c r="K173" s="11" t="s">
        <v>15</v>
      </c>
    </row>
    <row r="174" spans="1:11" ht="18.75" customHeight="1" x14ac:dyDescent="0.25">
      <c r="A174" s="45">
        <v>43899</v>
      </c>
      <c r="B174" s="12" t="s">
        <v>635</v>
      </c>
      <c r="C174" s="12" t="s">
        <v>636</v>
      </c>
      <c r="D174" s="10" t="s">
        <v>701</v>
      </c>
      <c r="E174" s="10">
        <v>0</v>
      </c>
      <c r="F174" s="10">
        <v>61</v>
      </c>
      <c r="G174" s="11"/>
      <c r="H174" s="11" t="s">
        <v>35</v>
      </c>
      <c r="I174" s="11" t="str">
        <f>IF(G174&gt;"",G174,H174)</f>
        <v>Campania </v>
      </c>
      <c r="J174" s="11" t="s">
        <v>11</v>
      </c>
      <c r="K174" s="11" t="s">
        <v>15</v>
      </c>
    </row>
    <row r="175" spans="1:11" ht="18.75" customHeight="1" x14ac:dyDescent="0.25">
      <c r="A175" s="45">
        <v>43880</v>
      </c>
      <c r="B175" s="12" t="s">
        <v>469</v>
      </c>
      <c r="C175" s="12" t="s">
        <v>470</v>
      </c>
      <c r="D175" s="10" t="s">
        <v>701</v>
      </c>
      <c r="E175" s="10">
        <v>0</v>
      </c>
      <c r="F175" s="10">
        <v>30</v>
      </c>
      <c r="G175" s="11"/>
      <c r="H175" s="11" t="s">
        <v>431</v>
      </c>
      <c r="I175" s="11" t="str">
        <f>IF(G175&gt;"",G175,H175)</f>
        <v>Sardegna</v>
      </c>
      <c r="J175" s="11" t="s">
        <v>11</v>
      </c>
      <c r="K175" s="11" t="s">
        <v>15</v>
      </c>
    </row>
    <row r="176" spans="1:11" ht="18.75" customHeight="1" x14ac:dyDescent="0.25">
      <c r="A176" s="45">
        <v>43691</v>
      </c>
      <c r="B176" s="12" t="s">
        <v>99</v>
      </c>
      <c r="C176" s="12" t="s">
        <v>100</v>
      </c>
      <c r="D176" s="10" t="s">
        <v>701</v>
      </c>
      <c r="E176" s="10">
        <v>1</v>
      </c>
      <c r="F176" s="10">
        <v>61</v>
      </c>
      <c r="G176" s="11"/>
      <c r="H176" s="11" t="s">
        <v>32</v>
      </c>
      <c r="I176" s="11" t="str">
        <f>IF(G176&gt;"",G176,H176)</f>
        <v>Veneto </v>
      </c>
      <c r="J176" s="11" t="s">
        <v>11</v>
      </c>
      <c r="K176" s="11" t="s">
        <v>15</v>
      </c>
    </row>
    <row r="177" spans="1:11" ht="18.75" customHeight="1" x14ac:dyDescent="0.25">
      <c r="A177" s="45">
        <v>43927</v>
      </c>
      <c r="B177" s="12" t="s">
        <v>718</v>
      </c>
      <c r="C177" s="12" t="s">
        <v>719</v>
      </c>
      <c r="D177" s="10" t="s">
        <v>701</v>
      </c>
      <c r="E177" s="10">
        <v>11</v>
      </c>
      <c r="F177" s="10">
        <v>34</v>
      </c>
      <c r="G177" s="11"/>
      <c r="H177" s="11" t="s">
        <v>44</v>
      </c>
      <c r="I177" s="11" t="str">
        <f>IF(G177&gt;"",G177,H177)</f>
        <v>Calabria </v>
      </c>
      <c r="J177" s="11" t="s">
        <v>11</v>
      </c>
      <c r="K177" s="11" t="s">
        <v>15</v>
      </c>
    </row>
    <row r="178" spans="1:11" ht="18.75" customHeight="1" x14ac:dyDescent="0.25">
      <c r="A178" s="45">
        <v>44203</v>
      </c>
      <c r="B178" s="12" t="s">
        <v>903</v>
      </c>
      <c r="C178" s="12" t="s">
        <v>904</v>
      </c>
      <c r="D178" s="10" t="s">
        <v>701</v>
      </c>
      <c r="E178" s="10">
        <v>5</v>
      </c>
      <c r="F178" s="10">
        <v>44</v>
      </c>
      <c r="G178" s="11"/>
      <c r="H178" s="11" t="s">
        <v>44</v>
      </c>
      <c r="I178" s="11" t="str">
        <f>IF(G178&gt;"",G178,H178)</f>
        <v>Calabria </v>
      </c>
      <c r="J178" s="11" t="s">
        <v>11</v>
      </c>
      <c r="K178" s="11" t="s">
        <v>15</v>
      </c>
    </row>
    <row r="179" spans="1:11" ht="18.75" customHeight="1" x14ac:dyDescent="0.25">
      <c r="A179" s="45">
        <v>43929</v>
      </c>
      <c r="B179" s="12" t="s">
        <v>728</v>
      </c>
      <c r="C179" s="12" t="s">
        <v>729</v>
      </c>
      <c r="D179" s="10" t="s">
        <v>701</v>
      </c>
      <c r="E179" s="10">
        <v>18</v>
      </c>
      <c r="F179" s="10">
        <v>36</v>
      </c>
      <c r="G179" s="11"/>
      <c r="H179" s="11" t="s">
        <v>564</v>
      </c>
      <c r="I179" s="11" t="str">
        <f>IF(G179&gt;"",G179,H179)</f>
        <v>Basilicata</v>
      </c>
      <c r="J179" s="11" t="s">
        <v>11</v>
      </c>
      <c r="K179" s="11" t="s">
        <v>15</v>
      </c>
    </row>
    <row r="180" spans="1:11" ht="18.75" customHeight="1" x14ac:dyDescent="0.25">
      <c r="A180" s="45">
        <v>43870</v>
      </c>
      <c r="B180" s="12" t="s">
        <v>850</v>
      </c>
      <c r="C180" s="12" t="s">
        <v>404</v>
      </c>
      <c r="D180" s="10" t="s">
        <v>701</v>
      </c>
      <c r="E180" s="10">
        <v>7</v>
      </c>
      <c r="F180" s="10">
        <v>33</v>
      </c>
      <c r="G180" s="11"/>
      <c r="H180" s="11" t="s">
        <v>365</v>
      </c>
      <c r="I180" s="11" t="str">
        <f>IF(G180&gt;"",G180,H180)</f>
        <v>Lazio</v>
      </c>
      <c r="J180" s="11" t="s">
        <v>11</v>
      </c>
      <c r="K180" s="11" t="s">
        <v>15</v>
      </c>
    </row>
    <row r="181" spans="1:11" ht="18.75" customHeight="1" x14ac:dyDescent="0.25">
      <c r="A181" s="45">
        <v>43894</v>
      </c>
      <c r="B181" s="12" t="s">
        <v>594</v>
      </c>
      <c r="C181" s="12" t="s">
        <v>595</v>
      </c>
      <c r="D181" s="10" t="s">
        <v>701</v>
      </c>
      <c r="E181" s="10">
        <v>4</v>
      </c>
      <c r="F181" s="10">
        <v>30</v>
      </c>
      <c r="G181" s="11"/>
      <c r="H181" s="11" t="s">
        <v>564</v>
      </c>
      <c r="I181" s="11" t="str">
        <f>IF(G181&gt;"",G181,H181)</f>
        <v>Basilicata</v>
      </c>
      <c r="J181" s="11" t="s">
        <v>11</v>
      </c>
      <c r="K181" s="11" t="s">
        <v>15</v>
      </c>
    </row>
    <row r="182" spans="1:11" ht="18.75" customHeight="1" x14ac:dyDescent="0.25">
      <c r="A182" s="45">
        <v>43888</v>
      </c>
      <c r="B182" s="12" t="s">
        <v>562</v>
      </c>
      <c r="C182" s="12" t="s">
        <v>563</v>
      </c>
      <c r="D182" s="10" t="s">
        <v>701</v>
      </c>
      <c r="E182" s="10">
        <v>5</v>
      </c>
      <c r="F182" s="10">
        <v>71</v>
      </c>
      <c r="G182" s="11"/>
      <c r="H182" s="11" t="s">
        <v>564</v>
      </c>
      <c r="I182" s="11" t="str">
        <f>IF(G182&gt;"",G182,H182)</f>
        <v>Basilicata</v>
      </c>
      <c r="J182" s="11" t="s">
        <v>11</v>
      </c>
      <c r="K182" s="11"/>
    </row>
    <row r="183" spans="1:11" ht="18.75" customHeight="1" x14ac:dyDescent="0.25">
      <c r="A183" s="45">
        <v>43868</v>
      </c>
      <c r="B183" s="12" t="s">
        <v>396</v>
      </c>
      <c r="C183" s="12" t="s">
        <v>397</v>
      </c>
      <c r="D183" s="10" t="s">
        <v>701</v>
      </c>
      <c r="E183" s="10">
        <v>0</v>
      </c>
      <c r="F183" s="10">
        <v>32</v>
      </c>
      <c r="G183" s="11"/>
      <c r="H183" s="11" t="s">
        <v>365</v>
      </c>
      <c r="I183" s="11" t="str">
        <f>IF(G183&gt;"",G183,H183)</f>
        <v>Lazio</v>
      </c>
      <c r="J183" s="11" t="s">
        <v>11</v>
      </c>
      <c r="K183" s="11" t="s">
        <v>15</v>
      </c>
    </row>
    <row r="184" spans="1:11" ht="18.75" customHeight="1" x14ac:dyDescent="0.25">
      <c r="A184" s="45">
        <v>43950</v>
      </c>
      <c r="B184" s="12" t="s">
        <v>804</v>
      </c>
      <c r="C184" s="12" t="s">
        <v>805</v>
      </c>
      <c r="D184" s="10" t="s">
        <v>701</v>
      </c>
      <c r="E184" s="10">
        <v>0</v>
      </c>
      <c r="F184" s="10">
        <v>34</v>
      </c>
      <c r="G184" s="11"/>
      <c r="H184" s="11" t="s">
        <v>564</v>
      </c>
      <c r="I184" s="11" t="str">
        <f>IF(G184&gt;"",G184,H184)</f>
        <v>Basilicata</v>
      </c>
      <c r="J184" s="11" t="s">
        <v>11</v>
      </c>
      <c r="K184" s="11" t="s">
        <v>15</v>
      </c>
    </row>
    <row r="185" spans="1:11" ht="18.75" customHeight="1" x14ac:dyDescent="0.25">
      <c r="A185" s="45">
        <v>43874</v>
      </c>
      <c r="B185" s="12" t="s">
        <v>412</v>
      </c>
      <c r="C185" s="12" t="s">
        <v>413</v>
      </c>
      <c r="D185" s="10" t="s">
        <v>701</v>
      </c>
      <c r="E185" s="10">
        <v>2</v>
      </c>
      <c r="F185" s="10">
        <v>43</v>
      </c>
      <c r="G185" s="11"/>
      <c r="H185" s="11" t="s">
        <v>365</v>
      </c>
      <c r="I185" s="11" t="str">
        <f>IF(G185&gt;"",G185,H185)</f>
        <v>Lazio</v>
      </c>
      <c r="J185" s="11" t="s">
        <v>11</v>
      </c>
      <c r="K185" s="11" t="s">
        <v>15</v>
      </c>
    </row>
    <row r="186" spans="1:11" ht="18.75" customHeight="1" x14ac:dyDescent="0.25">
      <c r="A186" s="45">
        <v>43902</v>
      </c>
      <c r="B186" s="12" t="s">
        <v>644</v>
      </c>
      <c r="C186" s="12" t="s">
        <v>645</v>
      </c>
      <c r="D186" s="10" t="s">
        <v>701</v>
      </c>
      <c r="E186" s="10">
        <v>5</v>
      </c>
      <c r="F186" s="10">
        <v>75</v>
      </c>
      <c r="G186" s="11"/>
      <c r="H186" s="11" t="s">
        <v>103</v>
      </c>
      <c r="I186" s="11" t="str">
        <f>IF(G186&gt;"",G186,H186)</f>
        <v>Puglia </v>
      </c>
      <c r="J186" s="11" t="s">
        <v>11</v>
      </c>
      <c r="K186" s="11" t="s">
        <v>15</v>
      </c>
    </row>
    <row r="187" spans="1:11" ht="18.75" customHeight="1" x14ac:dyDescent="0.25">
      <c r="A187" s="45">
        <v>43875</v>
      </c>
      <c r="B187" s="12" t="s">
        <v>436</v>
      </c>
      <c r="C187" s="12" t="s">
        <v>437</v>
      </c>
      <c r="D187" s="10" t="s">
        <v>701</v>
      </c>
      <c r="E187" s="10">
        <v>0</v>
      </c>
      <c r="F187" s="10">
        <v>31</v>
      </c>
      <c r="G187" s="11"/>
      <c r="H187" s="11" t="s">
        <v>41</v>
      </c>
      <c r="I187" s="11" t="str">
        <f>IF(G187&gt;"",G187,H187)</f>
        <v>Emilia Romagna</v>
      </c>
      <c r="J187" s="11" t="s">
        <v>11</v>
      </c>
      <c r="K187" s="11" t="s">
        <v>15</v>
      </c>
    </row>
    <row r="188" spans="1:11" ht="18.75" customHeight="1" x14ac:dyDescent="0.25">
      <c r="A188" s="46">
        <v>44266</v>
      </c>
      <c r="B188" s="15" t="s">
        <v>944</v>
      </c>
      <c r="C188" s="15" t="s">
        <v>945</v>
      </c>
      <c r="D188" s="16" t="s">
        <v>701</v>
      </c>
      <c r="E188" s="16">
        <v>4</v>
      </c>
      <c r="F188" s="16">
        <v>43</v>
      </c>
      <c r="G188" s="17"/>
      <c r="H188" s="17" t="s">
        <v>44</v>
      </c>
      <c r="I188" s="17" t="str">
        <f>IF(G188&gt;"",G188,H188)</f>
        <v>Calabria </v>
      </c>
      <c r="J188" s="17" t="s">
        <v>11</v>
      </c>
      <c r="K188" s="17" t="s">
        <v>15</v>
      </c>
    </row>
    <row r="189" spans="1:11" ht="18.75" customHeight="1" x14ac:dyDescent="0.25">
      <c r="A189" s="45">
        <v>43888</v>
      </c>
      <c r="B189" s="12" t="s">
        <v>556</v>
      </c>
      <c r="C189" s="12" t="s">
        <v>557</v>
      </c>
      <c r="D189" s="10" t="s">
        <v>701</v>
      </c>
      <c r="E189" s="10">
        <v>18</v>
      </c>
      <c r="F189" s="10">
        <v>65</v>
      </c>
      <c r="G189" s="11"/>
      <c r="H189" s="11" t="s">
        <v>356</v>
      </c>
      <c r="I189" s="11" t="str">
        <f>IF(G189&gt;"",G189,H189)</f>
        <v>Marche</v>
      </c>
      <c r="J189" s="11" t="s">
        <v>11</v>
      </c>
      <c r="K189" s="11" t="s">
        <v>15</v>
      </c>
    </row>
    <row r="190" spans="1:11" ht="18.75" customHeight="1" x14ac:dyDescent="0.25">
      <c r="A190" s="45">
        <v>43939</v>
      </c>
      <c r="B190" s="12" t="s">
        <v>741</v>
      </c>
      <c r="C190" s="12" t="s">
        <v>742</v>
      </c>
      <c r="D190" s="10" t="s">
        <v>701</v>
      </c>
      <c r="E190" s="10">
        <v>1</v>
      </c>
      <c r="F190" s="10">
        <v>32</v>
      </c>
      <c r="G190" s="11"/>
      <c r="H190" s="11" t="s">
        <v>365</v>
      </c>
      <c r="I190" s="11" t="str">
        <f>IF(G190&gt;"",G190,H190)</f>
        <v>Lazio</v>
      </c>
      <c r="J190" s="11" t="s">
        <v>11</v>
      </c>
      <c r="K190" s="11"/>
    </row>
    <row r="191" spans="1:11" ht="18.75" customHeight="1" x14ac:dyDescent="0.25">
      <c r="A191" s="45">
        <v>43904</v>
      </c>
      <c r="B191" s="12" t="s">
        <v>666</v>
      </c>
      <c r="C191" s="12" t="s">
        <v>667</v>
      </c>
      <c r="D191" s="10" t="s">
        <v>701</v>
      </c>
      <c r="E191" s="10">
        <v>0</v>
      </c>
      <c r="F191" s="10">
        <v>30</v>
      </c>
      <c r="G191" s="11"/>
      <c r="H191" s="11" t="s">
        <v>35</v>
      </c>
      <c r="I191" s="11" t="str">
        <f>IF(G191&gt;"",G191,H191)</f>
        <v>Campania </v>
      </c>
      <c r="J191" s="11" t="s">
        <v>11</v>
      </c>
      <c r="K191" s="11" t="s">
        <v>15</v>
      </c>
    </row>
    <row r="192" spans="1:11" ht="18.75" customHeight="1" x14ac:dyDescent="0.25">
      <c r="A192" s="45">
        <v>43939</v>
      </c>
      <c r="B192" s="12" t="s">
        <v>743</v>
      </c>
      <c r="C192" s="12" t="s">
        <v>744</v>
      </c>
      <c r="D192" s="10" t="s">
        <v>701</v>
      </c>
      <c r="E192" s="10">
        <v>0</v>
      </c>
      <c r="F192" s="10">
        <v>31</v>
      </c>
      <c r="G192" s="11"/>
      <c r="H192" s="11" t="s">
        <v>38</v>
      </c>
      <c r="I192" s="11" t="str">
        <f>IF(G192&gt;"",G192,H192)</f>
        <v>Abruzzo </v>
      </c>
      <c r="J192" s="11" t="s">
        <v>11</v>
      </c>
      <c r="K192" s="11" t="s">
        <v>15</v>
      </c>
    </row>
    <row r="193" spans="1:11" ht="18.75" customHeight="1" x14ac:dyDescent="0.25">
      <c r="A193" s="45">
        <v>43887</v>
      </c>
      <c r="B193" s="12" t="s">
        <v>548</v>
      </c>
      <c r="C193" s="12" t="s">
        <v>549</v>
      </c>
      <c r="D193" s="10" t="s">
        <v>701</v>
      </c>
      <c r="E193" s="10">
        <v>0</v>
      </c>
      <c r="F193" s="10">
        <v>41</v>
      </c>
      <c r="G193" s="11"/>
      <c r="H193" s="11" t="s">
        <v>365</v>
      </c>
      <c r="I193" s="11" t="str">
        <f>IF(G193&gt;"",G193,H193)</f>
        <v>Lazio</v>
      </c>
      <c r="J193" s="11" t="s">
        <v>11</v>
      </c>
      <c r="K193" s="11"/>
    </row>
    <row r="194" spans="1:11" ht="18.75" customHeight="1" x14ac:dyDescent="0.25">
      <c r="A194" s="45">
        <v>43880</v>
      </c>
      <c r="B194" s="12" t="s">
        <v>480</v>
      </c>
      <c r="C194" s="12" t="s">
        <v>481</v>
      </c>
      <c r="D194" s="10" t="s">
        <v>701</v>
      </c>
      <c r="E194" s="10">
        <v>2</v>
      </c>
      <c r="F194" s="10">
        <v>50</v>
      </c>
      <c r="G194" s="11"/>
      <c r="H194" s="11" t="s">
        <v>25</v>
      </c>
      <c r="I194" s="11" t="str">
        <f>IF(G194&gt;"",G194,H194)</f>
        <v>Toscana </v>
      </c>
      <c r="J194" s="11" t="s">
        <v>11</v>
      </c>
      <c r="K194" s="11" t="s">
        <v>15</v>
      </c>
    </row>
    <row r="195" spans="1:11" ht="18.75" customHeight="1" x14ac:dyDescent="0.25">
      <c r="A195" s="45">
        <v>43955</v>
      </c>
      <c r="B195" s="12" t="s">
        <v>806</v>
      </c>
      <c r="C195" s="12" t="s">
        <v>807</v>
      </c>
      <c r="D195" s="10" t="s">
        <v>701</v>
      </c>
      <c r="E195" s="10">
        <v>30</v>
      </c>
      <c r="F195" s="10">
        <v>117</v>
      </c>
      <c r="G195" s="11"/>
      <c r="H195" s="11" t="s">
        <v>44</v>
      </c>
      <c r="I195" s="11" t="str">
        <f>IF(G195&gt;"",G195,H195)</f>
        <v>Calabria </v>
      </c>
      <c r="J195" s="11" t="s">
        <v>11</v>
      </c>
      <c r="K195" s="11" t="s">
        <v>15</v>
      </c>
    </row>
    <row r="196" spans="1:11" ht="18.75" customHeight="1" x14ac:dyDescent="0.25">
      <c r="A196" s="45">
        <v>43769</v>
      </c>
      <c r="B196" s="12" t="s">
        <v>101</v>
      </c>
      <c r="C196" s="12" t="s">
        <v>102</v>
      </c>
      <c r="D196" s="10" t="s">
        <v>701</v>
      </c>
      <c r="E196" s="10">
        <v>18</v>
      </c>
      <c r="F196" s="10">
        <v>86</v>
      </c>
      <c r="G196" s="11"/>
      <c r="H196" s="11" t="s">
        <v>103</v>
      </c>
      <c r="I196" s="11" t="str">
        <f>IF(G196&gt;"",G196,H196)</f>
        <v>Puglia </v>
      </c>
      <c r="J196" s="11" t="s">
        <v>11</v>
      </c>
      <c r="K196" s="11" t="s">
        <v>15</v>
      </c>
    </row>
    <row r="197" spans="1:11" ht="18.75" customHeight="1" x14ac:dyDescent="0.25">
      <c r="A197" s="45">
        <v>43860</v>
      </c>
      <c r="B197" s="12" t="s">
        <v>378</v>
      </c>
      <c r="C197" s="12" t="s">
        <v>379</v>
      </c>
      <c r="D197" s="10" t="s">
        <v>701</v>
      </c>
      <c r="E197" s="10">
        <v>6</v>
      </c>
      <c r="F197" s="10">
        <v>48</v>
      </c>
      <c r="G197" s="11"/>
      <c r="H197" s="11" t="s">
        <v>25</v>
      </c>
      <c r="I197" s="11" t="str">
        <f>IF(G197&gt;"",G197,H197)</f>
        <v>Toscana </v>
      </c>
      <c r="J197" s="11" t="s">
        <v>11</v>
      </c>
      <c r="K197" s="11" t="s">
        <v>15</v>
      </c>
    </row>
    <row r="198" spans="1:11" ht="18.75" customHeight="1" x14ac:dyDescent="0.25">
      <c r="A198" s="45">
        <v>43811</v>
      </c>
      <c r="B198" s="12" t="s">
        <v>272</v>
      </c>
      <c r="C198" s="12" t="s">
        <v>458</v>
      </c>
      <c r="D198" s="10" t="s">
        <v>701</v>
      </c>
      <c r="E198" s="10">
        <v>3</v>
      </c>
      <c r="F198" s="10">
        <v>49</v>
      </c>
      <c r="G198" s="11"/>
      <c r="H198" s="11" t="s">
        <v>365</v>
      </c>
      <c r="I198" s="11" t="str">
        <f>IF(G198&gt;"",G198,H198)</f>
        <v>Lazio</v>
      </c>
      <c r="J198" s="11" t="s">
        <v>11</v>
      </c>
      <c r="K198" s="11"/>
    </row>
    <row r="199" spans="1:11" ht="18.75" customHeight="1" x14ac:dyDescent="0.25">
      <c r="A199" s="45">
        <v>43929</v>
      </c>
      <c r="B199" s="12" t="s">
        <v>726</v>
      </c>
      <c r="C199" s="12" t="s">
        <v>727</v>
      </c>
      <c r="D199" s="10" t="s">
        <v>701</v>
      </c>
      <c r="E199" s="10">
        <v>0</v>
      </c>
      <c r="F199" s="10">
        <v>36</v>
      </c>
      <c r="G199" s="11"/>
      <c r="H199" s="11" t="s">
        <v>365</v>
      </c>
      <c r="I199" s="11" t="str">
        <f>IF(G199&gt;"",G199,H199)</f>
        <v>Lazio</v>
      </c>
      <c r="J199" s="11" t="s">
        <v>11</v>
      </c>
      <c r="K199" s="11" t="s">
        <v>15</v>
      </c>
    </row>
    <row r="200" spans="1:11" ht="18.75" customHeight="1" x14ac:dyDescent="0.25">
      <c r="A200" s="45">
        <v>43963</v>
      </c>
      <c r="B200" s="12" t="s">
        <v>811</v>
      </c>
      <c r="C200" s="12" t="s">
        <v>812</v>
      </c>
      <c r="D200" s="10" t="s">
        <v>701</v>
      </c>
      <c r="E200" s="10">
        <v>11</v>
      </c>
      <c r="F200" s="10">
        <v>54</v>
      </c>
      <c r="G200" s="11"/>
      <c r="H200" s="11" t="s">
        <v>44</v>
      </c>
      <c r="I200" s="11" t="str">
        <f>IF(G200&gt;"",G200,H200)</f>
        <v>Calabria </v>
      </c>
      <c r="J200" s="11" t="s">
        <v>11</v>
      </c>
      <c r="K200" s="11" t="s">
        <v>15</v>
      </c>
    </row>
    <row r="201" spans="1:11" ht="18.75" customHeight="1" x14ac:dyDescent="0.25">
      <c r="A201" s="45">
        <v>43874</v>
      </c>
      <c r="B201" s="12" t="s">
        <v>348</v>
      </c>
      <c r="C201" s="12" t="s">
        <v>414</v>
      </c>
      <c r="D201" s="10" t="s">
        <v>701</v>
      </c>
      <c r="E201" s="10">
        <v>0</v>
      </c>
      <c r="F201" s="10">
        <v>35</v>
      </c>
      <c r="G201" s="11"/>
      <c r="H201" s="11" t="s">
        <v>365</v>
      </c>
      <c r="I201" s="11" t="str">
        <f>IF(G201&gt;"",G201,H201)</f>
        <v>Lazio</v>
      </c>
      <c r="J201" s="11" t="s">
        <v>11</v>
      </c>
      <c r="K201" s="11" t="s">
        <v>15</v>
      </c>
    </row>
    <row r="202" spans="1:11" ht="18.75" customHeight="1" x14ac:dyDescent="0.25">
      <c r="A202" s="45">
        <v>43889</v>
      </c>
      <c r="B202" s="12" t="s">
        <v>571</v>
      </c>
      <c r="C202" s="12" t="s">
        <v>572</v>
      </c>
      <c r="D202" s="10" t="s">
        <v>701</v>
      </c>
      <c r="E202" s="10">
        <v>0</v>
      </c>
      <c r="F202" s="10">
        <v>31</v>
      </c>
      <c r="G202" s="11"/>
      <c r="H202" s="11" t="s">
        <v>365</v>
      </c>
      <c r="I202" s="11" t="str">
        <f>IF(G202&gt;"",G202,H202)</f>
        <v>Lazio</v>
      </c>
      <c r="J202" s="11" t="s">
        <v>11</v>
      </c>
      <c r="K202" s="11" t="s">
        <v>15</v>
      </c>
    </row>
    <row r="203" spans="1:11" ht="18.75" customHeight="1" x14ac:dyDescent="0.25">
      <c r="A203" s="45">
        <v>43864</v>
      </c>
      <c r="B203" s="12" t="s">
        <v>386</v>
      </c>
      <c r="C203" s="12" t="s">
        <v>387</v>
      </c>
      <c r="D203" s="10" t="s">
        <v>701</v>
      </c>
      <c r="E203" s="10">
        <v>0</v>
      </c>
      <c r="F203" s="10">
        <v>33</v>
      </c>
      <c r="G203" s="11"/>
      <c r="H203" s="11" t="s">
        <v>365</v>
      </c>
      <c r="I203" s="11" t="str">
        <f>IF(G203&gt;"",G203,H203)</f>
        <v>Lazio</v>
      </c>
      <c r="J203" s="11" t="s">
        <v>11</v>
      </c>
      <c r="K203" s="11" t="s">
        <v>15</v>
      </c>
    </row>
    <row r="204" spans="1:11" ht="18.75" customHeight="1" x14ac:dyDescent="0.25">
      <c r="A204" s="45">
        <v>43823</v>
      </c>
      <c r="B204" s="12" t="s">
        <v>293</v>
      </c>
      <c r="C204" s="12" t="s">
        <v>294</v>
      </c>
      <c r="D204" s="10" t="s">
        <v>701</v>
      </c>
      <c r="E204" s="10">
        <v>0</v>
      </c>
      <c r="F204" s="10">
        <v>32</v>
      </c>
      <c r="G204" s="11"/>
      <c r="H204" s="11" t="s">
        <v>365</v>
      </c>
      <c r="I204" s="11" t="str">
        <f>IF(G204&gt;"",G204,H204)</f>
        <v>Lazio</v>
      </c>
      <c r="J204" s="11" t="s">
        <v>11</v>
      </c>
      <c r="K204" s="11" t="s">
        <v>15</v>
      </c>
    </row>
    <row r="205" spans="1:11" ht="18.75" customHeight="1" x14ac:dyDescent="0.25">
      <c r="A205" s="45">
        <v>43868</v>
      </c>
      <c r="B205" s="12" t="s">
        <v>398</v>
      </c>
      <c r="C205" s="12" t="s">
        <v>399</v>
      </c>
      <c r="D205" s="10" t="s">
        <v>701</v>
      </c>
      <c r="E205" s="10">
        <v>2</v>
      </c>
      <c r="F205" s="10">
        <v>36</v>
      </c>
      <c r="G205" s="11"/>
      <c r="H205" s="11" t="s">
        <v>41</v>
      </c>
      <c r="I205" s="11" t="str">
        <f>IF(G205&gt;"",G205,H205)</f>
        <v>Emilia Romagna</v>
      </c>
      <c r="J205" s="11" t="s">
        <v>11</v>
      </c>
      <c r="K205" s="11" t="s">
        <v>15</v>
      </c>
    </row>
    <row r="206" spans="1:11" ht="18.75" customHeight="1" x14ac:dyDescent="0.25">
      <c r="A206" s="45">
        <v>43823</v>
      </c>
      <c r="B206" s="12" t="s">
        <v>295</v>
      </c>
      <c r="C206" s="12" t="s">
        <v>296</v>
      </c>
      <c r="D206" s="10" t="s">
        <v>701</v>
      </c>
      <c r="E206" s="10">
        <v>0</v>
      </c>
      <c r="F206" s="10">
        <v>36</v>
      </c>
      <c r="G206" s="11"/>
      <c r="H206" s="11" t="s">
        <v>53</v>
      </c>
      <c r="I206" s="11" t="str">
        <f>IF(G206&gt;"",G206,H206)</f>
        <v>Sicilia </v>
      </c>
      <c r="J206" s="11" t="s">
        <v>11</v>
      </c>
      <c r="K206" s="11" t="s">
        <v>15</v>
      </c>
    </row>
    <row r="207" spans="1:11" ht="18.75" customHeight="1" x14ac:dyDescent="0.25">
      <c r="A207" s="45">
        <v>44162</v>
      </c>
      <c r="B207" s="12" t="s">
        <v>897</v>
      </c>
      <c r="C207" s="12" t="s">
        <v>898</v>
      </c>
      <c r="D207" s="10" t="s">
        <v>701</v>
      </c>
      <c r="E207" s="10">
        <v>0</v>
      </c>
      <c r="F207" s="10">
        <v>47</v>
      </c>
      <c r="G207" s="11"/>
      <c r="H207" s="11" t="s">
        <v>643</v>
      </c>
      <c r="I207" s="11" t="str">
        <f>IF(G207&gt;"",G207,H207)</f>
        <v>Trento</v>
      </c>
      <c r="J207" s="11" t="s">
        <v>11</v>
      </c>
      <c r="K207" s="11" t="s">
        <v>15</v>
      </c>
    </row>
    <row r="208" spans="1:11" ht="18.75" customHeight="1" x14ac:dyDescent="0.25">
      <c r="A208" s="45">
        <v>43868</v>
      </c>
      <c r="B208" s="12" t="s">
        <v>394</v>
      </c>
      <c r="C208" s="12" t="s">
        <v>395</v>
      </c>
      <c r="D208" s="10" t="s">
        <v>701</v>
      </c>
      <c r="E208" s="10">
        <v>0</v>
      </c>
      <c r="F208" s="10">
        <v>38</v>
      </c>
      <c r="G208" s="11"/>
      <c r="H208" s="11" t="s">
        <v>365</v>
      </c>
      <c r="I208" s="11" t="str">
        <f>IF(G208&gt;"",G208,H208)</f>
        <v>Lazio</v>
      </c>
      <c r="J208" s="11" t="s">
        <v>11</v>
      </c>
      <c r="K208" s="11" t="s">
        <v>15</v>
      </c>
    </row>
    <row r="209" spans="1:11" ht="18.75" customHeight="1" x14ac:dyDescent="0.25">
      <c r="A209" s="45">
        <v>43809</v>
      </c>
      <c r="B209" s="12" t="s">
        <v>258</v>
      </c>
      <c r="C209" s="12" t="s">
        <v>259</v>
      </c>
      <c r="D209" s="10" t="s">
        <v>701</v>
      </c>
      <c r="E209" s="10">
        <v>2</v>
      </c>
      <c r="F209" s="10">
        <v>33</v>
      </c>
      <c r="G209" s="11"/>
      <c r="H209" s="11" t="s">
        <v>365</v>
      </c>
      <c r="I209" s="11" t="str">
        <f>IF(G209&gt;"",G209,H209)</f>
        <v>Lazio</v>
      </c>
      <c r="J209" s="11" t="s">
        <v>11</v>
      </c>
      <c r="K209" s="11" t="s">
        <v>15</v>
      </c>
    </row>
    <row r="210" spans="1:11" ht="18.75" customHeight="1" x14ac:dyDescent="0.25">
      <c r="A210" s="45">
        <v>43875</v>
      </c>
      <c r="B210" s="12" t="s">
        <v>442</v>
      </c>
      <c r="C210" s="12" t="s">
        <v>443</v>
      </c>
      <c r="D210" s="10" t="s">
        <v>701</v>
      </c>
      <c r="E210" s="10">
        <v>5</v>
      </c>
      <c r="F210" s="10">
        <v>89</v>
      </c>
      <c r="G210" s="11"/>
      <c r="H210" s="11" t="s">
        <v>53</v>
      </c>
      <c r="I210" s="11" t="str">
        <f>IF(G210&gt;"",G210,H210)</f>
        <v>Sicilia </v>
      </c>
      <c r="J210" s="11" t="s">
        <v>11</v>
      </c>
      <c r="K210" s="11"/>
    </row>
    <row r="211" spans="1:11" ht="18.75" customHeight="1" x14ac:dyDescent="0.25">
      <c r="A211" s="45">
        <v>43870</v>
      </c>
      <c r="B211" s="12" t="s">
        <v>406</v>
      </c>
      <c r="C211" s="12" t="s">
        <v>407</v>
      </c>
      <c r="D211" s="10" t="s">
        <v>701</v>
      </c>
      <c r="E211" s="10">
        <v>0</v>
      </c>
      <c r="F211" s="10">
        <v>37</v>
      </c>
      <c r="G211" s="11"/>
      <c r="H211" s="11" t="s">
        <v>205</v>
      </c>
      <c r="I211" s="11" t="str">
        <f>IF(G211&gt;"",G211,H211)</f>
        <v>Lombardia</v>
      </c>
      <c r="J211" s="11" t="s">
        <v>11</v>
      </c>
      <c r="K211" s="11" t="s">
        <v>15</v>
      </c>
    </row>
    <row r="212" spans="1:11" ht="18.75" customHeight="1" x14ac:dyDescent="0.25">
      <c r="A212" s="45">
        <v>43847</v>
      </c>
      <c r="B212" s="12" t="s">
        <v>350</v>
      </c>
      <c r="C212" s="12" t="s">
        <v>351</v>
      </c>
      <c r="D212" s="10" t="s">
        <v>701</v>
      </c>
      <c r="E212" s="10">
        <v>7</v>
      </c>
      <c r="F212" s="10">
        <v>88</v>
      </c>
      <c r="G212" s="11"/>
      <c r="H212" s="11" t="s">
        <v>32</v>
      </c>
      <c r="I212" s="11" t="str">
        <f>IF(G212&gt;"",G212,H212)</f>
        <v>Veneto </v>
      </c>
      <c r="J212" s="11" t="s">
        <v>11</v>
      </c>
      <c r="K212" s="11" t="s">
        <v>15</v>
      </c>
    </row>
    <row r="213" spans="1:11" ht="18.75" customHeight="1" x14ac:dyDescent="0.25">
      <c r="A213" s="45">
        <v>43902</v>
      </c>
      <c r="B213" s="12" t="s">
        <v>646</v>
      </c>
      <c r="C213" s="12" t="s">
        <v>647</v>
      </c>
      <c r="D213" s="10" t="s">
        <v>701</v>
      </c>
      <c r="E213" s="10">
        <v>2</v>
      </c>
      <c r="F213" s="10">
        <v>31</v>
      </c>
      <c r="G213" s="11"/>
      <c r="H213" s="11" t="s">
        <v>365</v>
      </c>
      <c r="I213" s="11" t="str">
        <f>IF(G213&gt;"",G213,H213)</f>
        <v>Lazio</v>
      </c>
      <c r="J213" s="11" t="s">
        <v>11</v>
      </c>
      <c r="K213" s="11"/>
    </row>
    <row r="214" spans="1:11" ht="18.75" customHeight="1" x14ac:dyDescent="0.25">
      <c r="A214" s="45">
        <v>43864</v>
      </c>
      <c r="B214" s="12" t="s">
        <v>390</v>
      </c>
      <c r="C214" s="12" t="s">
        <v>391</v>
      </c>
      <c r="D214" s="10" t="s">
        <v>701</v>
      </c>
      <c r="E214" s="10">
        <v>25</v>
      </c>
      <c r="F214" s="10">
        <v>101</v>
      </c>
      <c r="G214" s="11"/>
      <c r="H214" s="11" t="s">
        <v>75</v>
      </c>
      <c r="I214" s="11" t="str">
        <f>IF(G214&gt;"",G214,H214)</f>
        <v>Piemonte </v>
      </c>
      <c r="J214" s="11" t="s">
        <v>11</v>
      </c>
      <c r="K214" s="11" t="s">
        <v>15</v>
      </c>
    </row>
    <row r="215" spans="1:11" ht="18.75" customHeight="1" x14ac:dyDescent="0.25">
      <c r="A215" s="45">
        <v>43909</v>
      </c>
      <c r="B215" s="12" t="s">
        <v>689</v>
      </c>
      <c r="C215" s="12" t="s">
        <v>678</v>
      </c>
      <c r="D215" s="10" t="s">
        <v>701</v>
      </c>
      <c r="E215" s="10">
        <v>26</v>
      </c>
      <c r="F215" s="10">
        <v>52</v>
      </c>
      <c r="G215" s="11"/>
      <c r="H215" s="11" t="s">
        <v>564</v>
      </c>
      <c r="I215" s="11" t="str">
        <f>IF(G215&gt;"",G215,H215)</f>
        <v>Basilicata</v>
      </c>
      <c r="J215" s="11" t="s">
        <v>11</v>
      </c>
      <c r="K215" s="11" t="s">
        <v>15</v>
      </c>
    </row>
    <row r="216" spans="1:11" ht="18.75" customHeight="1" x14ac:dyDescent="0.25">
      <c r="A216" s="45">
        <v>43977</v>
      </c>
      <c r="B216" s="12" t="s">
        <v>836</v>
      </c>
      <c r="C216" s="12" t="s">
        <v>827</v>
      </c>
      <c r="D216" s="10" t="s">
        <v>701</v>
      </c>
      <c r="E216" s="10">
        <v>17</v>
      </c>
      <c r="F216" s="10">
        <v>63</v>
      </c>
      <c r="G216" s="11"/>
      <c r="H216" s="11" t="s">
        <v>44</v>
      </c>
      <c r="I216" s="11" t="str">
        <f>IF(G216&gt;"",G216,H216)</f>
        <v>Calabria </v>
      </c>
      <c r="J216" s="11" t="s">
        <v>11</v>
      </c>
      <c r="K216" s="11" t="s">
        <v>15</v>
      </c>
    </row>
    <row r="217" spans="1:11" ht="18.75" customHeight="1" x14ac:dyDescent="0.25">
      <c r="A217" s="45">
        <v>43886</v>
      </c>
      <c r="B217" s="12" t="s">
        <v>504</v>
      </c>
      <c r="C217" s="12" t="s">
        <v>505</v>
      </c>
      <c r="D217" s="10" t="s">
        <v>701</v>
      </c>
      <c r="E217" s="10">
        <v>0</v>
      </c>
      <c r="F217" s="10">
        <v>35</v>
      </c>
      <c r="G217" s="11"/>
      <c r="H217" s="11" t="s">
        <v>365</v>
      </c>
      <c r="I217" s="11" t="str">
        <f>IF(G217&gt;"",G217,H217)</f>
        <v>Lazio</v>
      </c>
      <c r="J217" s="11" t="s">
        <v>11</v>
      </c>
      <c r="K217" s="11"/>
    </row>
    <row r="218" spans="1:11" ht="18.75" customHeight="1" x14ac:dyDescent="0.25">
      <c r="A218" s="45">
        <v>43592</v>
      </c>
      <c r="B218" s="12" t="s">
        <v>123</v>
      </c>
      <c r="C218" s="12" t="s">
        <v>770</v>
      </c>
      <c r="D218" s="10" t="s">
        <v>702</v>
      </c>
      <c r="E218" s="10">
        <v>0</v>
      </c>
      <c r="F218" s="10">
        <v>39</v>
      </c>
      <c r="G218" s="11"/>
      <c r="H218" s="11" t="s">
        <v>32</v>
      </c>
      <c r="I218" s="11" t="str">
        <f>IF(G218&gt;"",G218,H218)</f>
        <v>Veneto </v>
      </c>
      <c r="J218" s="11" t="s">
        <v>11</v>
      </c>
      <c r="K218" s="11" t="s">
        <v>15</v>
      </c>
    </row>
    <row r="219" spans="1:11" ht="18.75" customHeight="1" x14ac:dyDescent="0.25">
      <c r="A219" s="45">
        <v>43891</v>
      </c>
      <c r="B219" s="12" t="s">
        <v>580</v>
      </c>
      <c r="C219" s="12" t="s">
        <v>768</v>
      </c>
      <c r="D219" s="10" t="s">
        <v>701</v>
      </c>
      <c r="E219" s="10">
        <v>1</v>
      </c>
      <c r="F219" s="10">
        <v>31</v>
      </c>
      <c r="G219" s="11"/>
      <c r="H219" s="11" t="s">
        <v>35</v>
      </c>
      <c r="I219" s="11" t="str">
        <f>IF(G219&gt;"",G219,H219)</f>
        <v>Campania </v>
      </c>
      <c r="J219" s="11" t="s">
        <v>11</v>
      </c>
      <c r="K219" s="11" t="s">
        <v>15</v>
      </c>
    </row>
    <row r="220" spans="1:11" ht="18.75" customHeight="1" x14ac:dyDescent="0.25">
      <c r="A220" s="45">
        <v>43886</v>
      </c>
      <c r="B220" s="12" t="s">
        <v>520</v>
      </c>
      <c r="C220" s="12" t="s">
        <v>769</v>
      </c>
      <c r="D220" s="10" t="s">
        <v>701</v>
      </c>
      <c r="E220" s="10">
        <v>0</v>
      </c>
      <c r="F220" s="10">
        <v>31</v>
      </c>
      <c r="G220" s="11"/>
      <c r="H220" s="11" t="s">
        <v>365</v>
      </c>
      <c r="I220" s="11" t="str">
        <f>IF(G220&gt;"",G220,H220)</f>
        <v>Lazio</v>
      </c>
      <c r="J220" s="11" t="s">
        <v>11</v>
      </c>
      <c r="K220" s="11"/>
    </row>
    <row r="221" spans="1:11" ht="18.75" customHeight="1" x14ac:dyDescent="0.25">
      <c r="A221" s="45">
        <v>43592</v>
      </c>
      <c r="B221" s="12" t="s">
        <v>104</v>
      </c>
      <c r="C221" s="12" t="s">
        <v>753</v>
      </c>
      <c r="D221" s="10" t="s">
        <v>702</v>
      </c>
      <c r="E221" s="10">
        <v>24</v>
      </c>
      <c r="F221" s="10">
        <v>90</v>
      </c>
      <c r="G221" s="11"/>
      <c r="H221" s="11" t="s">
        <v>409</v>
      </c>
      <c r="I221" s="11" t="str">
        <f>IF(G221&gt;"",G221,H221)</f>
        <v>Lombardia </v>
      </c>
      <c r="J221" s="11" t="s">
        <v>11</v>
      </c>
      <c r="K221" s="11" t="s">
        <v>15</v>
      </c>
    </row>
    <row r="222" spans="1:11" ht="18.75" customHeight="1" x14ac:dyDescent="0.25">
      <c r="A222" s="45">
        <v>43592</v>
      </c>
      <c r="B222" s="12" t="s">
        <v>106</v>
      </c>
      <c r="C222" s="12" t="s">
        <v>450</v>
      </c>
      <c r="D222" s="10" t="s">
        <v>702</v>
      </c>
      <c r="E222" s="10">
        <v>67</v>
      </c>
      <c r="F222" s="10">
        <v>214</v>
      </c>
      <c r="G222" s="11" t="s">
        <v>6</v>
      </c>
      <c r="H222" s="11"/>
      <c r="I222" s="11" t="str">
        <f>IF(G222&gt;"",G222,H222)</f>
        <v>nazionale</v>
      </c>
      <c r="J222" s="11" t="s">
        <v>11</v>
      </c>
      <c r="K222" s="11" t="s">
        <v>15</v>
      </c>
    </row>
    <row r="223" spans="1:11" ht="18.75" customHeight="1" x14ac:dyDescent="0.25">
      <c r="A223" s="45">
        <v>43592</v>
      </c>
      <c r="B223" s="12" t="s">
        <v>851</v>
      </c>
      <c r="C223" s="12" t="s">
        <v>754</v>
      </c>
      <c r="D223" s="10" t="s">
        <v>702</v>
      </c>
      <c r="E223" s="10">
        <v>0</v>
      </c>
      <c r="F223" s="10">
        <v>34</v>
      </c>
      <c r="G223" s="11"/>
      <c r="H223" s="11" t="s">
        <v>408</v>
      </c>
      <c r="I223" s="11" t="str">
        <f>IF(G223&gt;"",G223,H223)</f>
        <v>Lazio </v>
      </c>
      <c r="J223" s="11" t="s">
        <v>11</v>
      </c>
      <c r="K223" s="11" t="s">
        <v>15</v>
      </c>
    </row>
    <row r="224" spans="1:11" ht="18.75" customHeight="1" x14ac:dyDescent="0.25">
      <c r="A224" s="45">
        <v>43592</v>
      </c>
      <c r="B224" s="12" t="s">
        <v>111</v>
      </c>
      <c r="C224" s="12" t="s">
        <v>451</v>
      </c>
      <c r="D224" s="10" t="s">
        <v>702</v>
      </c>
      <c r="E224" s="10">
        <v>4</v>
      </c>
      <c r="F224" s="10">
        <v>52</v>
      </c>
      <c r="G224" s="11"/>
      <c r="H224" s="11" t="s">
        <v>408</v>
      </c>
      <c r="I224" s="11" t="str">
        <f>IF(G224&gt;"",G224,H224)</f>
        <v>Lazio </v>
      </c>
      <c r="J224" s="11" t="s">
        <v>11</v>
      </c>
      <c r="K224" s="11" t="s">
        <v>15</v>
      </c>
    </row>
    <row r="225" spans="1:11" ht="18.75" customHeight="1" x14ac:dyDescent="0.25">
      <c r="A225" s="45">
        <v>43592</v>
      </c>
      <c r="B225" s="12" t="s">
        <v>113</v>
      </c>
      <c r="C225" s="12" t="s">
        <v>755</v>
      </c>
      <c r="D225" s="10" t="s">
        <v>702</v>
      </c>
      <c r="E225" s="10">
        <v>1</v>
      </c>
      <c r="F225" s="10">
        <v>53</v>
      </c>
      <c r="G225" s="11"/>
      <c r="H225" s="11" t="s">
        <v>25</v>
      </c>
      <c r="I225" s="11" t="str">
        <f>IF(G225&gt;"",G225,H225)</f>
        <v>Toscana </v>
      </c>
      <c r="J225" s="11" t="s">
        <v>11</v>
      </c>
      <c r="K225" s="11" t="s">
        <v>15</v>
      </c>
    </row>
    <row r="226" spans="1:11" ht="18.75" customHeight="1" x14ac:dyDescent="0.25">
      <c r="A226" s="45">
        <v>43592</v>
      </c>
      <c r="B226" s="12" t="s">
        <v>80</v>
      </c>
      <c r="C226" s="12" t="s">
        <v>756</v>
      </c>
      <c r="D226" s="10" t="s">
        <v>702</v>
      </c>
      <c r="E226" s="10">
        <v>3</v>
      </c>
      <c r="F226" s="10">
        <v>47</v>
      </c>
      <c r="G226" s="11"/>
      <c r="H226" s="11" t="s">
        <v>408</v>
      </c>
      <c r="I226" s="11" t="str">
        <f>IF(G226&gt;"",G226,H226)</f>
        <v>Lazio </v>
      </c>
      <c r="J226" s="11" t="s">
        <v>11</v>
      </c>
      <c r="K226" s="11" t="s">
        <v>15</v>
      </c>
    </row>
    <row r="227" spans="1:11" ht="18.75" customHeight="1" x14ac:dyDescent="0.25">
      <c r="A227" s="45">
        <v>43592</v>
      </c>
      <c r="B227" s="12" t="s">
        <v>115</v>
      </c>
      <c r="C227" s="12" t="s">
        <v>452</v>
      </c>
      <c r="D227" s="10" t="s">
        <v>702</v>
      </c>
      <c r="E227" s="10">
        <v>6</v>
      </c>
      <c r="F227" s="10">
        <v>49</v>
      </c>
      <c r="G227" s="11"/>
      <c r="H227" s="11" t="s">
        <v>75</v>
      </c>
      <c r="I227" s="11" t="str">
        <f>IF(G227&gt;"",G227,H227)</f>
        <v>Piemonte </v>
      </c>
      <c r="J227" s="11" t="s">
        <v>11</v>
      </c>
      <c r="K227" s="11"/>
    </row>
    <row r="228" spans="1:11" ht="18.75" customHeight="1" x14ac:dyDescent="0.25">
      <c r="A228" s="45">
        <v>43592</v>
      </c>
      <c r="B228" s="12" t="s">
        <v>117</v>
      </c>
      <c r="C228" s="12" t="s">
        <v>757</v>
      </c>
      <c r="D228" s="10" t="s">
        <v>702</v>
      </c>
      <c r="E228" s="10">
        <v>0</v>
      </c>
      <c r="F228" s="10">
        <v>31</v>
      </c>
      <c r="G228" s="11"/>
      <c r="H228" s="11" t="s">
        <v>408</v>
      </c>
      <c r="I228" s="11" t="str">
        <f>IF(G228&gt;"",G228,H228)</f>
        <v>Lazio </v>
      </c>
      <c r="J228" s="11" t="s">
        <v>11</v>
      </c>
      <c r="K228" s="11" t="s">
        <v>15</v>
      </c>
    </row>
    <row r="229" spans="1:11" ht="18.75" customHeight="1" x14ac:dyDescent="0.25">
      <c r="A229" s="45">
        <v>43592</v>
      </c>
      <c r="B229" s="12" t="s">
        <v>119</v>
      </c>
      <c r="C229" s="12" t="s">
        <v>453</v>
      </c>
      <c r="D229" s="10" t="s">
        <v>702</v>
      </c>
      <c r="E229" s="10">
        <v>2</v>
      </c>
      <c r="F229" s="10">
        <v>39</v>
      </c>
      <c r="G229" s="11"/>
      <c r="H229" s="11" t="s">
        <v>408</v>
      </c>
      <c r="I229" s="11" t="str">
        <f>IF(G229&gt;"",G229,H229)</f>
        <v>Lazio </v>
      </c>
      <c r="J229" s="11" t="s">
        <v>11</v>
      </c>
      <c r="K229" s="11" t="s">
        <v>15</v>
      </c>
    </row>
    <row r="230" spans="1:11" ht="18.75" customHeight="1" x14ac:dyDescent="0.25">
      <c r="A230" s="45">
        <v>43592</v>
      </c>
      <c r="B230" s="12" t="s">
        <v>121</v>
      </c>
      <c r="C230" s="12" t="s">
        <v>454</v>
      </c>
      <c r="D230" s="10" t="s">
        <v>702</v>
      </c>
      <c r="E230" s="10">
        <v>5</v>
      </c>
      <c r="F230" s="10">
        <v>40</v>
      </c>
      <c r="G230" s="11"/>
      <c r="H230" s="11" t="s">
        <v>408</v>
      </c>
      <c r="I230" s="11" t="str">
        <f>IF(G230&gt;"",G230,H230)</f>
        <v>Lazio </v>
      </c>
      <c r="J230" s="11" t="s">
        <v>11</v>
      </c>
      <c r="K230" s="11"/>
    </row>
    <row r="231" spans="1:11" ht="18.75" customHeight="1" x14ac:dyDescent="0.25">
      <c r="A231" s="45">
        <v>43769</v>
      </c>
      <c r="B231" s="12" t="s">
        <v>108</v>
      </c>
      <c r="C231" s="12" t="s">
        <v>109</v>
      </c>
      <c r="D231" s="10" t="s">
        <v>702</v>
      </c>
      <c r="E231" s="10">
        <v>0</v>
      </c>
      <c r="F231" s="10">
        <v>36</v>
      </c>
      <c r="G231" s="11"/>
      <c r="H231" s="11" t="s">
        <v>408</v>
      </c>
      <c r="I231" s="11" t="str">
        <f>IF(G231&gt;"",G231,H231)</f>
        <v>Lazio </v>
      </c>
      <c r="J231" s="11" t="s">
        <v>11</v>
      </c>
      <c r="K231" s="11" t="s">
        <v>15</v>
      </c>
    </row>
    <row r="232" spans="1:11" ht="18.75" customHeight="1" x14ac:dyDescent="0.25">
      <c r="A232" s="45">
        <v>43823</v>
      </c>
      <c r="B232" s="12" t="s">
        <v>297</v>
      </c>
      <c r="C232" s="12" t="s">
        <v>771</v>
      </c>
      <c r="D232" s="10" t="s">
        <v>299</v>
      </c>
      <c r="E232" s="10">
        <v>0</v>
      </c>
      <c r="F232" s="10">
        <v>42</v>
      </c>
      <c r="G232" s="11"/>
      <c r="H232" s="11" t="s">
        <v>365</v>
      </c>
      <c r="I232" s="11" t="str">
        <f>IF(G232&gt;"",G232,H232)</f>
        <v>Lazio</v>
      </c>
      <c r="J232" s="11" t="s">
        <v>11</v>
      </c>
      <c r="K232" s="11"/>
    </row>
    <row r="233" spans="1:11" ht="18.75" customHeight="1" x14ac:dyDescent="0.25">
      <c r="A233" s="45">
        <v>44043</v>
      </c>
      <c r="B233" s="12" t="s">
        <v>869</v>
      </c>
      <c r="C233" s="12" t="s">
        <v>870</v>
      </c>
      <c r="D233" s="10" t="s">
        <v>299</v>
      </c>
      <c r="E233" s="10">
        <v>9</v>
      </c>
      <c r="F233" s="10">
        <v>40</v>
      </c>
      <c r="G233" s="11"/>
      <c r="H233" s="11" t="s">
        <v>431</v>
      </c>
      <c r="I233" s="11" t="str">
        <f>IF(G233&gt;"",G233,H233)</f>
        <v>Sardegna</v>
      </c>
      <c r="J233" s="11" t="s">
        <v>11</v>
      </c>
      <c r="K233" s="11"/>
    </row>
    <row r="234" spans="1:11" ht="18.75" customHeight="1" x14ac:dyDescent="0.25">
      <c r="A234" s="45">
        <v>43830</v>
      </c>
      <c r="B234" s="12" t="s">
        <v>312</v>
      </c>
      <c r="C234" s="12" t="s">
        <v>313</v>
      </c>
      <c r="D234" s="10" t="s">
        <v>299</v>
      </c>
      <c r="E234" s="10">
        <v>0</v>
      </c>
      <c r="F234" s="10">
        <v>34</v>
      </c>
      <c r="G234" s="11"/>
      <c r="H234" s="11" t="s">
        <v>365</v>
      </c>
      <c r="I234" s="11" t="str">
        <f>IF(G234&gt;"",G234,H234)</f>
        <v>Lazio</v>
      </c>
      <c r="J234" s="11" t="s">
        <v>11</v>
      </c>
      <c r="K234" s="11"/>
    </row>
    <row r="235" spans="1:11" ht="18.75" customHeight="1" x14ac:dyDescent="0.25">
      <c r="A235" s="45">
        <v>43894</v>
      </c>
      <c r="B235" s="12" t="s">
        <v>600</v>
      </c>
      <c r="C235" s="12" t="s">
        <v>601</v>
      </c>
      <c r="D235" s="10" t="s">
        <v>24</v>
      </c>
      <c r="E235" s="10">
        <v>845</v>
      </c>
      <c r="F235" s="10">
        <v>3109</v>
      </c>
      <c r="G235" s="11" t="s">
        <v>6</v>
      </c>
      <c r="H235" s="11"/>
      <c r="I235" s="11" t="str">
        <f>IF(G235&gt;"",G235,H235)</f>
        <v>nazionale</v>
      </c>
      <c r="J235" s="11" t="s">
        <v>949</v>
      </c>
      <c r="K235" s="11" t="s">
        <v>15</v>
      </c>
    </row>
    <row r="236" spans="1:11" ht="18.75" customHeight="1" x14ac:dyDescent="0.25">
      <c r="A236" s="45">
        <v>43895</v>
      </c>
      <c r="B236" s="12" t="s">
        <v>609</v>
      </c>
      <c r="C236" s="12" t="s">
        <v>610</v>
      </c>
      <c r="D236" s="10" t="s">
        <v>711</v>
      </c>
      <c r="E236" s="10">
        <v>478</v>
      </c>
      <c r="F236" s="10">
        <v>659</v>
      </c>
      <c r="G236" s="11" t="s">
        <v>6</v>
      </c>
      <c r="H236" s="11"/>
      <c r="I236" s="11" t="str">
        <f>IF(G236&gt;"",G236,H236)</f>
        <v>nazionale</v>
      </c>
      <c r="J236" s="11" t="s">
        <v>949</v>
      </c>
      <c r="K236" s="11" t="s">
        <v>15</v>
      </c>
    </row>
    <row r="237" spans="1:11" ht="18.75" customHeight="1" x14ac:dyDescent="0.25">
      <c r="A237" s="45">
        <v>43971</v>
      </c>
      <c r="B237" s="12" t="s">
        <v>832</v>
      </c>
      <c r="C237" s="12" t="s">
        <v>823</v>
      </c>
      <c r="D237" s="10" t="s">
        <v>10</v>
      </c>
      <c r="E237" s="10">
        <v>23</v>
      </c>
      <c r="F237" s="10">
        <v>56</v>
      </c>
      <c r="G237" s="11"/>
      <c r="H237" s="11" t="s">
        <v>50</v>
      </c>
      <c r="I237" s="11" t="str">
        <f>IF(G237&gt;"",G237,H237)</f>
        <v>Friuli Venezia Giulia</v>
      </c>
      <c r="J237" s="11" t="s">
        <v>11</v>
      </c>
      <c r="K237" s="11" t="s">
        <v>15</v>
      </c>
    </row>
    <row r="238" spans="1:11" ht="18.75" customHeight="1" x14ac:dyDescent="0.25">
      <c r="A238" s="45">
        <v>43894</v>
      </c>
      <c r="B238" s="12" t="s">
        <v>602</v>
      </c>
      <c r="C238" s="12" t="s">
        <v>603</v>
      </c>
      <c r="D238" s="10" t="s">
        <v>10</v>
      </c>
      <c r="E238" s="10">
        <v>0</v>
      </c>
      <c r="F238" s="10">
        <v>36</v>
      </c>
      <c r="G238" s="11"/>
      <c r="H238" s="11" t="s">
        <v>365</v>
      </c>
      <c r="I238" s="11" t="str">
        <f>IF(G238&gt;"",G238,H238)</f>
        <v>Lazio</v>
      </c>
      <c r="J238" s="11" t="s">
        <v>11</v>
      </c>
      <c r="K238" s="11" t="s">
        <v>15</v>
      </c>
    </row>
    <row r="239" spans="1:11" ht="18.75" customHeight="1" x14ac:dyDescent="0.25">
      <c r="A239" s="45">
        <v>43929</v>
      </c>
      <c r="B239" s="12" t="s">
        <v>730</v>
      </c>
      <c r="C239" s="12" t="s">
        <v>731</v>
      </c>
      <c r="D239" s="10" t="s">
        <v>21</v>
      </c>
      <c r="E239" s="10">
        <v>36</v>
      </c>
      <c r="F239" s="10">
        <v>76</v>
      </c>
      <c r="G239" s="11"/>
      <c r="H239" s="11" t="s">
        <v>35</v>
      </c>
      <c r="I239" s="11" t="str">
        <f>IF(G239&gt;"",G239,H239)</f>
        <v>Campania </v>
      </c>
      <c r="J239" s="11" t="s">
        <v>949</v>
      </c>
      <c r="K239" s="11" t="s">
        <v>15</v>
      </c>
    </row>
    <row r="240" spans="1:11" ht="18.75" customHeight="1" x14ac:dyDescent="0.25">
      <c r="A240" s="45">
        <v>43965</v>
      </c>
      <c r="B240" s="12" t="s">
        <v>816</v>
      </c>
      <c r="C240" s="12" t="s">
        <v>817</v>
      </c>
      <c r="D240" s="10" t="s">
        <v>21</v>
      </c>
      <c r="E240" s="10">
        <v>7</v>
      </c>
      <c r="F240" s="10">
        <v>32</v>
      </c>
      <c r="G240" s="11"/>
      <c r="H240" s="11" t="s">
        <v>35</v>
      </c>
      <c r="I240" s="11" t="str">
        <f>IF(G240&gt;"",G240,H240)</f>
        <v>Campania </v>
      </c>
      <c r="J240" s="11" t="s">
        <v>949</v>
      </c>
      <c r="K240" s="11" t="s">
        <v>15</v>
      </c>
    </row>
    <row r="241" spans="1:11" ht="18.75" customHeight="1" x14ac:dyDescent="0.25">
      <c r="A241" s="45">
        <v>43902</v>
      </c>
      <c r="B241" s="12" t="s">
        <v>648</v>
      </c>
      <c r="C241" s="12" t="s">
        <v>649</v>
      </c>
      <c r="D241" s="10" t="s">
        <v>10</v>
      </c>
      <c r="E241" s="10">
        <v>26</v>
      </c>
      <c r="F241" s="10">
        <v>59</v>
      </c>
      <c r="G241" s="11"/>
      <c r="H241" s="11" t="s">
        <v>75</v>
      </c>
      <c r="I241" s="11" t="str">
        <f>IF(G241&gt;"",G241,H241)</f>
        <v>Piemonte </v>
      </c>
      <c r="J241" s="11" t="s">
        <v>11</v>
      </c>
      <c r="K241" s="11" t="s">
        <v>15</v>
      </c>
    </row>
    <row r="242" spans="1:11" ht="18.75" customHeight="1" x14ac:dyDescent="0.25">
      <c r="A242" s="45">
        <v>43875</v>
      </c>
      <c r="B242" s="12" t="s">
        <v>446</v>
      </c>
      <c r="C242" s="12" t="s">
        <v>447</v>
      </c>
      <c r="D242" s="10" t="s">
        <v>278</v>
      </c>
      <c r="E242" s="10">
        <v>23</v>
      </c>
      <c r="F242" s="10">
        <v>42</v>
      </c>
      <c r="G242" s="11"/>
      <c r="H242" s="11" t="s">
        <v>205</v>
      </c>
      <c r="I242" s="11" t="str">
        <f>IF(G242&gt;"",G242,H242)</f>
        <v>Lombardia</v>
      </c>
      <c r="J242" s="11" t="s">
        <v>949</v>
      </c>
      <c r="K242" s="11" t="s">
        <v>15</v>
      </c>
    </row>
    <row r="243" spans="1:11" ht="18.75" customHeight="1" x14ac:dyDescent="0.25">
      <c r="A243" s="46">
        <v>44236</v>
      </c>
      <c r="B243" s="15" t="s">
        <v>928</v>
      </c>
      <c r="C243" s="15" t="s">
        <v>929</v>
      </c>
      <c r="D243" s="16" t="s">
        <v>10</v>
      </c>
      <c r="E243" s="16">
        <v>0</v>
      </c>
      <c r="F243" s="16">
        <v>39</v>
      </c>
      <c r="G243" s="17"/>
      <c r="H243" s="17" t="s">
        <v>103</v>
      </c>
      <c r="I243" s="17" t="str">
        <f>IF(G243&gt;"",G243,H243)</f>
        <v>Puglia </v>
      </c>
      <c r="J243" s="17" t="s">
        <v>11</v>
      </c>
      <c r="K243" s="17"/>
    </row>
    <row r="244" spans="1:11" ht="18.75" customHeight="1" x14ac:dyDescent="0.25">
      <c r="A244" s="45">
        <v>43886</v>
      </c>
      <c r="B244" s="12" t="s">
        <v>506</v>
      </c>
      <c r="C244" s="12" t="s">
        <v>507</v>
      </c>
      <c r="D244" s="10" t="s">
        <v>10</v>
      </c>
      <c r="E244" s="10">
        <v>20</v>
      </c>
      <c r="F244" s="10">
        <v>49</v>
      </c>
      <c r="G244" s="11"/>
      <c r="H244" s="11" t="s">
        <v>35</v>
      </c>
      <c r="I244" s="11" t="str">
        <f>IF(G244&gt;"",G244,H244)</f>
        <v>Campania </v>
      </c>
      <c r="J244" s="11" t="s">
        <v>11</v>
      </c>
      <c r="K244" s="11"/>
    </row>
    <row r="245" spans="1:11" ht="18.75" customHeight="1" x14ac:dyDescent="0.25">
      <c r="A245" s="45">
        <v>43880</v>
      </c>
      <c r="B245" s="12" t="s">
        <v>482</v>
      </c>
      <c r="C245" s="12" t="s">
        <v>483</v>
      </c>
      <c r="D245" s="10" t="s">
        <v>21</v>
      </c>
      <c r="E245" s="10">
        <v>45</v>
      </c>
      <c r="F245" s="10">
        <v>138</v>
      </c>
      <c r="G245" s="11"/>
      <c r="H245" s="11" t="s">
        <v>41</v>
      </c>
      <c r="I245" s="11" t="str">
        <f>IF(G245&gt;"",G245,H245)</f>
        <v>Emilia Romagna</v>
      </c>
      <c r="J245" s="11" t="s">
        <v>949</v>
      </c>
      <c r="K245" s="11"/>
    </row>
    <row r="246" spans="1:11" ht="18.75" customHeight="1" x14ac:dyDescent="0.25">
      <c r="A246" s="45">
        <v>43909</v>
      </c>
      <c r="B246" s="12" t="s">
        <v>690</v>
      </c>
      <c r="C246" s="12" t="s">
        <v>679</v>
      </c>
      <c r="D246" s="10" t="s">
        <v>21</v>
      </c>
      <c r="E246" s="10">
        <v>9</v>
      </c>
      <c r="F246" s="10">
        <v>48</v>
      </c>
      <c r="G246" s="11"/>
      <c r="H246" s="11" t="s">
        <v>35</v>
      </c>
      <c r="I246" s="11" t="str">
        <f>IF(G246&gt;"",G246,H246)</f>
        <v>Campania </v>
      </c>
      <c r="J246" s="11" t="s">
        <v>949</v>
      </c>
      <c r="K246" s="11" t="s">
        <v>15</v>
      </c>
    </row>
    <row r="247" spans="1:11" ht="18.75" customHeight="1" x14ac:dyDescent="0.25">
      <c r="A247" s="45">
        <v>43875</v>
      </c>
      <c r="B247" s="12" t="s">
        <v>444</v>
      </c>
      <c r="C247" s="12" t="s">
        <v>445</v>
      </c>
      <c r="D247" s="10" t="s">
        <v>21</v>
      </c>
      <c r="E247" s="10">
        <v>8</v>
      </c>
      <c r="F247" s="10">
        <v>45</v>
      </c>
      <c r="G247" s="11"/>
      <c r="H247" s="11" t="s">
        <v>61</v>
      </c>
      <c r="I247" s="11" t="str">
        <f>IF(G247&gt;"",G247,H247)</f>
        <v>Liguria</v>
      </c>
      <c r="J247" s="11" t="s">
        <v>949</v>
      </c>
      <c r="K247" s="11" t="s">
        <v>15</v>
      </c>
    </row>
    <row r="248" spans="1:11" ht="18.75" customHeight="1" x14ac:dyDescent="0.25">
      <c r="A248" s="45">
        <v>43592</v>
      </c>
      <c r="B248" s="12" t="s">
        <v>129</v>
      </c>
      <c r="C248" s="12" t="s">
        <v>130</v>
      </c>
      <c r="D248" s="10" t="s">
        <v>131</v>
      </c>
      <c r="E248" s="10">
        <v>11</v>
      </c>
      <c r="F248" s="10">
        <v>151</v>
      </c>
      <c r="G248" s="11" t="s">
        <v>6</v>
      </c>
      <c r="H248" s="11"/>
      <c r="I248" s="11" t="str">
        <f>IF(G248&gt;"",G248,H248)</f>
        <v>nazionale</v>
      </c>
      <c r="J248" s="11" t="s">
        <v>949</v>
      </c>
      <c r="K248" s="11"/>
    </row>
    <row r="249" spans="1:11" ht="18.75" customHeight="1" x14ac:dyDescent="0.25">
      <c r="A249" s="45">
        <v>43592</v>
      </c>
      <c r="B249" s="12" t="s">
        <v>140</v>
      </c>
      <c r="C249" s="12" t="s">
        <v>141</v>
      </c>
      <c r="D249" s="10" t="s">
        <v>21</v>
      </c>
      <c r="E249" s="10">
        <v>7</v>
      </c>
      <c r="F249" s="10">
        <v>36</v>
      </c>
      <c r="G249" s="11"/>
      <c r="H249" s="11" t="s">
        <v>44</v>
      </c>
      <c r="I249" s="11" t="str">
        <f>IF(G249&gt;"",G249,H249)</f>
        <v>Calabria </v>
      </c>
      <c r="J249" s="11" t="s">
        <v>949</v>
      </c>
      <c r="K249" s="11" t="s">
        <v>15</v>
      </c>
    </row>
    <row r="250" spans="1:11" ht="18.75" customHeight="1" x14ac:dyDescent="0.25">
      <c r="A250" s="45">
        <v>43847</v>
      </c>
      <c r="B250" s="12" t="s">
        <v>346</v>
      </c>
      <c r="C250" s="12" t="s">
        <v>347</v>
      </c>
      <c r="D250" s="10" t="s">
        <v>21</v>
      </c>
      <c r="E250" s="10">
        <v>4</v>
      </c>
      <c r="F250" s="10">
        <v>39</v>
      </c>
      <c r="G250" s="11"/>
      <c r="H250" s="11" t="s">
        <v>53</v>
      </c>
      <c r="I250" s="11" t="str">
        <f>IF(G250&gt;"",G250,H250)</f>
        <v>Sicilia </v>
      </c>
      <c r="J250" s="11" t="s">
        <v>949</v>
      </c>
      <c r="K250" s="11"/>
    </row>
    <row r="251" spans="1:11" ht="18.75" customHeight="1" x14ac:dyDescent="0.25">
      <c r="A251" s="45">
        <v>43659</v>
      </c>
      <c r="B251" s="12" t="s">
        <v>142</v>
      </c>
      <c r="C251" s="12" t="s">
        <v>143</v>
      </c>
      <c r="D251" s="10" t="s">
        <v>21</v>
      </c>
      <c r="E251" s="10">
        <v>21</v>
      </c>
      <c r="F251" s="10">
        <v>85</v>
      </c>
      <c r="G251" s="11"/>
      <c r="H251" s="11" t="s">
        <v>53</v>
      </c>
      <c r="I251" s="11" t="str">
        <f>IF(G251&gt;"",G251,H251)</f>
        <v>Sicilia </v>
      </c>
      <c r="J251" s="11" t="s">
        <v>949</v>
      </c>
      <c r="K251" s="11"/>
    </row>
    <row r="252" spans="1:11" ht="18.75" customHeight="1" x14ac:dyDescent="0.25">
      <c r="A252" s="45">
        <v>43887</v>
      </c>
      <c r="B252" s="12" t="s">
        <v>532</v>
      </c>
      <c r="C252" s="12" t="s">
        <v>533</v>
      </c>
      <c r="D252" s="10" t="s">
        <v>21</v>
      </c>
      <c r="E252" s="10">
        <v>7</v>
      </c>
      <c r="F252" s="10">
        <v>70</v>
      </c>
      <c r="G252" s="11"/>
      <c r="H252" s="11" t="s">
        <v>41</v>
      </c>
      <c r="I252" s="11" t="str">
        <f>IF(G252&gt;"",G252,H252)</f>
        <v>Emilia Romagna</v>
      </c>
      <c r="J252" s="11" t="s">
        <v>949</v>
      </c>
      <c r="K252" s="11" t="s">
        <v>15</v>
      </c>
    </row>
    <row r="253" spans="1:11" ht="18.75" customHeight="1" x14ac:dyDescent="0.25">
      <c r="A253" s="45">
        <v>44224</v>
      </c>
      <c r="B253" s="12" t="s">
        <v>444</v>
      </c>
      <c r="C253" s="12" t="s">
        <v>921</v>
      </c>
      <c r="D253" s="10" t="s">
        <v>21</v>
      </c>
      <c r="E253" s="10">
        <v>8</v>
      </c>
      <c r="F253" s="10">
        <v>34</v>
      </c>
      <c r="G253" s="11"/>
      <c r="H253" s="11" t="s">
        <v>35</v>
      </c>
      <c r="I253" s="11" t="str">
        <f>IF(G253&gt;"",G253,H253)</f>
        <v>Campania </v>
      </c>
      <c r="J253" s="11" t="s">
        <v>949</v>
      </c>
      <c r="K253" s="11"/>
    </row>
    <row r="254" spans="1:11" ht="18.75" customHeight="1" x14ac:dyDescent="0.25">
      <c r="A254" s="45">
        <v>43895</v>
      </c>
      <c r="B254" s="12" t="s">
        <v>613</v>
      </c>
      <c r="C254" s="12" t="s">
        <v>614</v>
      </c>
      <c r="D254" s="10" t="s">
        <v>21</v>
      </c>
      <c r="E254" s="10">
        <v>5</v>
      </c>
      <c r="F254" s="10">
        <v>38</v>
      </c>
      <c r="G254" s="11"/>
      <c r="H254" s="11" t="s">
        <v>53</v>
      </c>
      <c r="I254" s="11" t="str">
        <f>IF(G254&gt;"",G254,H254)</f>
        <v>Sicilia </v>
      </c>
      <c r="J254" s="11" t="s">
        <v>949</v>
      </c>
      <c r="K254" s="11" t="s">
        <v>15</v>
      </c>
    </row>
    <row r="255" spans="1:11" ht="18.75" customHeight="1" x14ac:dyDescent="0.25">
      <c r="A255" s="46">
        <v>44230</v>
      </c>
      <c r="B255" s="15" t="s">
        <v>924</v>
      </c>
      <c r="C255" s="15" t="s">
        <v>925</v>
      </c>
      <c r="D255" s="16" t="s">
        <v>21</v>
      </c>
      <c r="E255" s="16">
        <v>7</v>
      </c>
      <c r="F255" s="16">
        <v>30</v>
      </c>
      <c r="G255" s="17"/>
      <c r="H255" s="17" t="s">
        <v>431</v>
      </c>
      <c r="I255" s="17" t="str">
        <f>IF(G255&gt;"",G255,H255)</f>
        <v>Sardegna</v>
      </c>
      <c r="J255" s="17" t="s">
        <v>949</v>
      </c>
      <c r="K255" s="17" t="s">
        <v>15</v>
      </c>
    </row>
    <row r="256" spans="1:11" ht="18.75" customHeight="1" x14ac:dyDescent="0.25">
      <c r="A256" s="45">
        <v>43887</v>
      </c>
      <c r="B256" s="12" t="s">
        <v>534</v>
      </c>
      <c r="C256" s="12" t="s">
        <v>535</v>
      </c>
      <c r="D256" s="10" t="s">
        <v>18</v>
      </c>
      <c r="E256" s="10">
        <v>71</v>
      </c>
      <c r="F256" s="10">
        <v>361</v>
      </c>
      <c r="G256" s="11" t="s">
        <v>6</v>
      </c>
      <c r="H256" s="11"/>
      <c r="I256" s="11" t="str">
        <f>IF(G256&gt;"",G256,H256)</f>
        <v>nazionale</v>
      </c>
      <c r="J256" s="11" t="s">
        <v>949</v>
      </c>
      <c r="K256" s="11" t="s">
        <v>15</v>
      </c>
    </row>
    <row r="257" spans="1:11" ht="18.75" customHeight="1" x14ac:dyDescent="0.25">
      <c r="A257" s="46">
        <v>44259</v>
      </c>
      <c r="B257" s="15" t="s">
        <v>935</v>
      </c>
      <c r="C257" s="15" t="s">
        <v>937</v>
      </c>
      <c r="D257" s="16" t="s">
        <v>711</v>
      </c>
      <c r="E257" s="16">
        <v>29</v>
      </c>
      <c r="F257" s="16">
        <v>44</v>
      </c>
      <c r="G257" s="17"/>
      <c r="H257" s="17" t="s">
        <v>103</v>
      </c>
      <c r="I257" s="17" t="str">
        <f>IF(G257&gt;"",G257,H257)</f>
        <v>Puglia </v>
      </c>
      <c r="J257" s="17" t="s">
        <v>949</v>
      </c>
      <c r="K257" s="17"/>
    </row>
    <row r="258" spans="1:11" ht="18.75" customHeight="1" x14ac:dyDescent="0.25">
      <c r="A258" s="45">
        <v>43592</v>
      </c>
      <c r="B258" s="12" t="s">
        <v>144</v>
      </c>
      <c r="C258" s="12" t="s">
        <v>145</v>
      </c>
      <c r="D258" s="10" t="s">
        <v>131</v>
      </c>
      <c r="E258" s="10">
        <v>17</v>
      </c>
      <c r="F258" s="10">
        <v>40</v>
      </c>
      <c r="G258" s="11"/>
      <c r="H258" s="11" t="s">
        <v>53</v>
      </c>
      <c r="I258" s="11" t="str">
        <f>IF(G258&gt;"",G258,H258)</f>
        <v>Sicilia </v>
      </c>
      <c r="J258" s="11" t="s">
        <v>949</v>
      </c>
      <c r="K258" s="11" t="s">
        <v>15</v>
      </c>
    </row>
    <row r="259" spans="1:11" ht="18.75" customHeight="1" x14ac:dyDescent="0.25">
      <c r="A259" s="45">
        <v>43902</v>
      </c>
      <c r="B259" s="12" t="s">
        <v>650</v>
      </c>
      <c r="C259" s="12" t="s">
        <v>651</v>
      </c>
      <c r="D259" s="10" t="s">
        <v>167</v>
      </c>
      <c r="E259" s="10">
        <v>59</v>
      </c>
      <c r="F259" s="10">
        <v>151</v>
      </c>
      <c r="G259" s="11"/>
      <c r="H259" s="11" t="s">
        <v>41</v>
      </c>
      <c r="I259" s="11" t="str">
        <f>IF(G259&gt;"",G259,H259)</f>
        <v>Emilia Romagna</v>
      </c>
      <c r="J259" s="11" t="s">
        <v>949</v>
      </c>
      <c r="K259" s="11"/>
    </row>
    <row r="260" spans="1:11" ht="18.75" customHeight="1" x14ac:dyDescent="0.25">
      <c r="A260" s="45">
        <v>43874</v>
      </c>
      <c r="B260" s="12" t="s">
        <v>415</v>
      </c>
      <c r="C260" s="12" t="s">
        <v>416</v>
      </c>
      <c r="D260" s="10" t="s">
        <v>167</v>
      </c>
      <c r="E260" s="10">
        <v>11</v>
      </c>
      <c r="F260" s="10">
        <v>39</v>
      </c>
      <c r="G260" s="11"/>
      <c r="H260" s="11" t="s">
        <v>205</v>
      </c>
      <c r="I260" s="11" t="str">
        <f>IF(G260&gt;"",G260,H260)</f>
        <v>Lombardia</v>
      </c>
      <c r="J260" s="11" t="s">
        <v>949</v>
      </c>
      <c r="K260" s="11"/>
    </row>
    <row r="261" spans="1:11" ht="18.75" customHeight="1" x14ac:dyDescent="0.25">
      <c r="A261" s="45">
        <v>43769</v>
      </c>
      <c r="B261" s="12" t="s">
        <v>146</v>
      </c>
      <c r="C261" s="12" t="s">
        <v>147</v>
      </c>
      <c r="D261" s="10" t="s">
        <v>14</v>
      </c>
      <c r="E261" s="10">
        <v>212</v>
      </c>
      <c r="F261" s="10">
        <v>447</v>
      </c>
      <c r="G261" s="11" t="s">
        <v>6</v>
      </c>
      <c r="H261" s="11"/>
      <c r="I261" s="11" t="str">
        <f>IF(G261&gt;"",G261,H261)</f>
        <v>nazionale</v>
      </c>
      <c r="J261" s="11" t="s">
        <v>949</v>
      </c>
      <c r="K261" s="11" t="s">
        <v>15</v>
      </c>
    </row>
    <row r="262" spans="1:11" ht="18.75" customHeight="1" x14ac:dyDescent="0.25">
      <c r="A262" s="45">
        <v>43881</v>
      </c>
      <c r="B262" s="12" t="s">
        <v>492</v>
      </c>
      <c r="C262" s="12" t="s">
        <v>493</v>
      </c>
      <c r="D262" s="10" t="s">
        <v>278</v>
      </c>
      <c r="E262" s="10">
        <v>1</v>
      </c>
      <c r="F262" s="10">
        <v>34</v>
      </c>
      <c r="G262" s="11"/>
      <c r="H262" s="11" t="s">
        <v>41</v>
      </c>
      <c r="I262" s="11" t="str">
        <f>IF(G262&gt;"",G262,H262)</f>
        <v>Emilia Romagna</v>
      </c>
      <c r="J262" s="11" t="s">
        <v>949</v>
      </c>
      <c r="K262" s="11" t="s">
        <v>15</v>
      </c>
    </row>
    <row r="263" spans="1:11" ht="18.75" customHeight="1" x14ac:dyDescent="0.25">
      <c r="A263" s="45">
        <v>43942</v>
      </c>
      <c r="B263" s="12" t="s">
        <v>784</v>
      </c>
      <c r="C263" s="12" t="s">
        <v>785</v>
      </c>
      <c r="D263" s="10" t="s">
        <v>176</v>
      </c>
      <c r="E263" s="10">
        <v>0</v>
      </c>
      <c r="F263" s="10">
        <v>46</v>
      </c>
      <c r="G263" s="11" t="s">
        <v>6</v>
      </c>
      <c r="H263" s="11"/>
      <c r="I263" s="11" t="str">
        <f>IF(G263&gt;"",G263,H263)</f>
        <v>nazionale</v>
      </c>
      <c r="J263" s="11" t="s">
        <v>11</v>
      </c>
      <c r="K263" s="11" t="s">
        <v>15</v>
      </c>
    </row>
    <row r="264" spans="1:11" ht="18.75" customHeight="1" x14ac:dyDescent="0.25">
      <c r="A264" s="45">
        <v>43852</v>
      </c>
      <c r="B264" s="12" t="s">
        <v>368</v>
      </c>
      <c r="C264" s="12" t="s">
        <v>363</v>
      </c>
      <c r="D264" s="10" t="s">
        <v>70</v>
      </c>
      <c r="E264" s="10">
        <v>10</v>
      </c>
      <c r="F264" s="10">
        <v>137</v>
      </c>
      <c r="G264" s="11" t="s">
        <v>6</v>
      </c>
      <c r="H264" s="11"/>
      <c r="I264" s="11" t="str">
        <f>IF(G264&gt;"",G264,H264)</f>
        <v>nazionale</v>
      </c>
      <c r="J264" s="11" t="s">
        <v>949</v>
      </c>
      <c r="K264" s="11"/>
    </row>
    <row r="265" spans="1:11" ht="18.75" customHeight="1" x14ac:dyDescent="0.25">
      <c r="A265" s="45">
        <v>43910</v>
      </c>
      <c r="B265" s="12" t="s">
        <v>692</v>
      </c>
      <c r="C265" s="12" t="s">
        <v>681</v>
      </c>
      <c r="D265" s="10" t="s">
        <v>21</v>
      </c>
      <c r="E265" s="10">
        <v>40</v>
      </c>
      <c r="F265" s="10">
        <v>71</v>
      </c>
      <c r="G265" s="11"/>
      <c r="H265" s="11" t="s">
        <v>35</v>
      </c>
      <c r="I265" s="11" t="str">
        <f>IF(G265&gt;"",G265,H265)</f>
        <v>Campania </v>
      </c>
      <c r="J265" s="11" t="s">
        <v>949</v>
      </c>
      <c r="K265" s="11"/>
    </row>
    <row r="266" spans="1:11" ht="18.75" customHeight="1" x14ac:dyDescent="0.25">
      <c r="A266" s="45">
        <v>43769</v>
      </c>
      <c r="B266" s="12" t="s">
        <v>151</v>
      </c>
      <c r="C266" s="12" t="s">
        <v>152</v>
      </c>
      <c r="D266" s="10" t="s">
        <v>18</v>
      </c>
      <c r="E266" s="10">
        <v>1</v>
      </c>
      <c r="F266" s="10">
        <v>35</v>
      </c>
      <c r="G266" s="11"/>
      <c r="H266" s="11" t="s">
        <v>53</v>
      </c>
      <c r="I266" s="11" t="str">
        <f>IF(G266&gt;"",G266,H266)</f>
        <v>Sicilia </v>
      </c>
      <c r="J266" s="11" t="s">
        <v>949</v>
      </c>
      <c r="K266" s="11" t="s">
        <v>15</v>
      </c>
    </row>
    <row r="267" spans="1:11" ht="18.75" customHeight="1" x14ac:dyDescent="0.25">
      <c r="A267" s="45">
        <v>43592</v>
      </c>
      <c r="B267" s="12" t="s">
        <v>153</v>
      </c>
      <c r="C267" s="12" t="s">
        <v>154</v>
      </c>
      <c r="D267" s="10" t="s">
        <v>703</v>
      </c>
      <c r="E267" s="10">
        <v>2</v>
      </c>
      <c r="F267" s="10">
        <v>39</v>
      </c>
      <c r="G267" s="11"/>
      <c r="H267" s="11" t="s">
        <v>75</v>
      </c>
      <c r="I267" s="11" t="str">
        <f>IF(G267&gt;"",G267,H267)</f>
        <v>Piemonte </v>
      </c>
      <c r="J267" s="11" t="s">
        <v>949</v>
      </c>
      <c r="K267" s="11" t="s">
        <v>15</v>
      </c>
    </row>
    <row r="268" spans="1:11" ht="18.75" customHeight="1" x14ac:dyDescent="0.25">
      <c r="A268" s="45">
        <v>43891</v>
      </c>
      <c r="B268" s="12" t="s">
        <v>578</v>
      </c>
      <c r="C268" s="12" t="s">
        <v>579</v>
      </c>
      <c r="D268" s="10" t="s">
        <v>18</v>
      </c>
      <c r="E268" s="10">
        <v>0</v>
      </c>
      <c r="F268" s="10">
        <v>113</v>
      </c>
      <c r="G268" s="11" t="s">
        <v>6</v>
      </c>
      <c r="H268" s="11"/>
      <c r="I268" s="11" t="str">
        <f>IF(G268&gt;"",G268,H268)</f>
        <v>nazionale</v>
      </c>
      <c r="J268" s="11" t="s">
        <v>949</v>
      </c>
      <c r="K268" s="11" t="s">
        <v>15</v>
      </c>
    </row>
    <row r="269" spans="1:11" ht="18.75" customHeight="1" x14ac:dyDescent="0.25">
      <c r="A269" s="45">
        <v>43841</v>
      </c>
      <c r="B269" s="12" t="s">
        <v>330</v>
      </c>
      <c r="C269" s="12" t="s">
        <v>331</v>
      </c>
      <c r="D269" s="10" t="s">
        <v>70</v>
      </c>
      <c r="E269" s="10">
        <v>0</v>
      </c>
      <c r="F269" s="10">
        <v>240</v>
      </c>
      <c r="G269" s="11" t="s">
        <v>6</v>
      </c>
      <c r="H269" s="11"/>
      <c r="I269" s="11" t="str">
        <f>IF(G269&gt;"",G269,H269)</f>
        <v>nazionale</v>
      </c>
      <c r="J269" s="11" t="s">
        <v>949</v>
      </c>
      <c r="K269" s="11"/>
    </row>
    <row r="270" spans="1:11" ht="18.75" customHeight="1" x14ac:dyDescent="0.25">
      <c r="A270" s="45">
        <v>43609</v>
      </c>
      <c r="B270" s="12" t="s">
        <v>155</v>
      </c>
      <c r="C270" s="12" t="s">
        <v>156</v>
      </c>
      <c r="D270" s="10" t="s">
        <v>697</v>
      </c>
      <c r="E270" s="10">
        <v>17</v>
      </c>
      <c r="F270" s="10">
        <v>34</v>
      </c>
      <c r="G270" s="11"/>
      <c r="H270" s="11" t="s">
        <v>38</v>
      </c>
      <c r="I270" s="11" t="str">
        <f>IF(G270&gt;"",G270,H270)</f>
        <v>Abruzzo </v>
      </c>
      <c r="J270" s="11" t="s">
        <v>11</v>
      </c>
      <c r="K270" s="11"/>
    </row>
    <row r="271" spans="1:11" ht="18.75" customHeight="1" x14ac:dyDescent="0.25">
      <c r="A271" s="45">
        <v>43859</v>
      </c>
      <c r="B271" s="12" t="s">
        <v>376</v>
      </c>
      <c r="C271" s="12" t="s">
        <v>377</v>
      </c>
      <c r="D271" s="10" t="s">
        <v>708</v>
      </c>
      <c r="E271" s="10">
        <v>0</v>
      </c>
      <c r="F271" s="10">
        <v>31</v>
      </c>
      <c r="G271" s="11"/>
      <c r="H271" s="11" t="s">
        <v>365</v>
      </c>
      <c r="I271" s="11" t="str">
        <f>IF(G271&gt;"",G271,H271)</f>
        <v>Lazio</v>
      </c>
      <c r="J271" s="11" t="s">
        <v>11</v>
      </c>
      <c r="K271" s="11" t="s">
        <v>15</v>
      </c>
    </row>
    <row r="272" spans="1:11" ht="18.75" customHeight="1" x14ac:dyDescent="0.25">
      <c r="A272" s="45">
        <v>44217</v>
      </c>
      <c r="B272" s="12" t="s">
        <v>913</v>
      </c>
      <c r="C272" s="12" t="s">
        <v>914</v>
      </c>
      <c r="D272" s="10" t="s">
        <v>711</v>
      </c>
      <c r="E272" s="10">
        <v>19</v>
      </c>
      <c r="F272" s="10">
        <v>35</v>
      </c>
      <c r="G272" s="11"/>
      <c r="H272" s="11" t="s">
        <v>44</v>
      </c>
      <c r="I272" s="11" t="str">
        <f>IF(G272&gt;"",G272,H272)</f>
        <v>Calabria </v>
      </c>
      <c r="J272" s="11" t="s">
        <v>949</v>
      </c>
      <c r="K272" s="11" t="s">
        <v>15</v>
      </c>
    </row>
    <row r="273" spans="1:11" ht="18.75" customHeight="1" x14ac:dyDescent="0.25">
      <c r="A273" s="45">
        <v>43592</v>
      </c>
      <c r="B273" s="12" t="s">
        <v>157</v>
      </c>
      <c r="C273" s="12" t="s">
        <v>158</v>
      </c>
      <c r="D273" s="10" t="s">
        <v>698</v>
      </c>
      <c r="E273" s="10">
        <v>51</v>
      </c>
      <c r="F273" s="10">
        <v>147</v>
      </c>
      <c r="G273" s="11" t="s">
        <v>6</v>
      </c>
      <c r="H273" s="11"/>
      <c r="I273" s="11" t="str">
        <f>IF(G273&gt;"",G273,H273)</f>
        <v>nazionale</v>
      </c>
      <c r="J273" s="11" t="s">
        <v>949</v>
      </c>
      <c r="K273" s="11" t="s">
        <v>15</v>
      </c>
    </row>
    <row r="274" spans="1:11" ht="18.75" customHeight="1" x14ac:dyDescent="0.25">
      <c r="A274" s="45">
        <v>44162</v>
      </c>
      <c r="B274" s="12" t="s">
        <v>899</v>
      </c>
      <c r="C274" s="12" t="s">
        <v>900</v>
      </c>
      <c r="D274" s="10" t="s">
        <v>167</v>
      </c>
      <c r="E274" s="10">
        <v>0</v>
      </c>
      <c r="F274" s="10">
        <v>113</v>
      </c>
      <c r="G274" s="11" t="s">
        <v>6</v>
      </c>
      <c r="H274" s="11"/>
      <c r="I274" s="11" t="str">
        <f>IF(G274&gt;"",G274,H274)</f>
        <v>nazionale</v>
      </c>
      <c r="J274" s="11" t="s">
        <v>11</v>
      </c>
      <c r="K274" s="11"/>
    </row>
    <row r="275" spans="1:11" ht="18.75" customHeight="1" x14ac:dyDescent="0.25">
      <c r="A275" s="45">
        <v>43893</v>
      </c>
      <c r="B275" s="12" t="s">
        <v>588</v>
      </c>
      <c r="C275" s="12" t="s">
        <v>589</v>
      </c>
      <c r="D275" s="10" t="s">
        <v>24</v>
      </c>
      <c r="E275" s="10">
        <v>25</v>
      </c>
      <c r="F275" s="10">
        <v>150</v>
      </c>
      <c r="G275" s="11" t="s">
        <v>6</v>
      </c>
      <c r="H275" s="11"/>
      <c r="I275" s="11" t="str">
        <f>IF(G275&gt;"",G275,H275)</f>
        <v>nazionale</v>
      </c>
      <c r="J275" s="11" t="s">
        <v>949</v>
      </c>
      <c r="K275" s="11" t="s">
        <v>15</v>
      </c>
    </row>
    <row r="276" spans="1:11" ht="18.75" customHeight="1" x14ac:dyDescent="0.25">
      <c r="A276" s="45">
        <v>43833</v>
      </c>
      <c r="B276" s="12" t="s">
        <v>317</v>
      </c>
      <c r="C276" s="12" t="s">
        <v>318</v>
      </c>
      <c r="D276" s="10" t="s">
        <v>14</v>
      </c>
      <c r="E276" s="10">
        <v>52</v>
      </c>
      <c r="F276" s="10">
        <v>85</v>
      </c>
      <c r="G276" s="11"/>
      <c r="H276" s="11" t="s">
        <v>32</v>
      </c>
      <c r="I276" s="11" t="str">
        <f>IF(G276&gt;"",G276,H276)</f>
        <v>Veneto </v>
      </c>
      <c r="J276" s="11" t="s">
        <v>949</v>
      </c>
      <c r="K276" s="11" t="s">
        <v>15</v>
      </c>
    </row>
    <row r="277" spans="1:11" ht="18.75" customHeight="1" x14ac:dyDescent="0.25">
      <c r="A277" s="45">
        <v>43839</v>
      </c>
      <c r="B277" s="12" t="s">
        <v>322</v>
      </c>
      <c r="C277" s="12" t="s">
        <v>323</v>
      </c>
      <c r="D277" s="10" t="s">
        <v>167</v>
      </c>
      <c r="E277" s="10">
        <v>42</v>
      </c>
      <c r="F277" s="10">
        <v>59</v>
      </c>
      <c r="G277" s="11"/>
      <c r="H277" s="11" t="s">
        <v>41</v>
      </c>
      <c r="I277" s="11" t="str">
        <f>IF(G277&gt;"",G277,H277)</f>
        <v>Emilia Romagna</v>
      </c>
      <c r="J277" s="11" t="s">
        <v>949</v>
      </c>
      <c r="K277" s="11"/>
    </row>
    <row r="278" spans="1:11" ht="18.75" customHeight="1" x14ac:dyDescent="0.25">
      <c r="A278" s="45">
        <v>43592</v>
      </c>
      <c r="B278" s="12" t="s">
        <v>159</v>
      </c>
      <c r="C278" s="12" t="s">
        <v>160</v>
      </c>
      <c r="D278" s="10" t="s">
        <v>24</v>
      </c>
      <c r="E278" s="10">
        <v>68</v>
      </c>
      <c r="F278" s="10">
        <v>754</v>
      </c>
      <c r="G278" s="11" t="s">
        <v>6</v>
      </c>
      <c r="H278" s="11"/>
      <c r="I278" s="11" t="str">
        <f>IF(G278&gt;"",G278,H278)</f>
        <v>nazionale</v>
      </c>
      <c r="J278" s="11" t="s">
        <v>949</v>
      </c>
      <c r="K278" s="11" t="s">
        <v>15</v>
      </c>
    </row>
    <row r="279" spans="1:11" ht="18.75" customHeight="1" x14ac:dyDescent="0.25">
      <c r="A279" s="45">
        <v>43851</v>
      </c>
      <c r="B279" s="12" t="s">
        <v>367</v>
      </c>
      <c r="C279" s="12" t="s">
        <v>362</v>
      </c>
      <c r="D279" s="10" t="s">
        <v>249</v>
      </c>
      <c r="E279" s="10">
        <v>5</v>
      </c>
      <c r="F279" s="10">
        <v>117</v>
      </c>
      <c r="G279" s="11" t="s">
        <v>6</v>
      </c>
      <c r="H279" s="11"/>
      <c r="I279" s="11" t="str">
        <f>IF(G279&gt;"",G279,H279)</f>
        <v>nazionale</v>
      </c>
      <c r="J279" s="11" t="s">
        <v>949</v>
      </c>
      <c r="K279" s="11" t="s">
        <v>15</v>
      </c>
    </row>
    <row r="280" spans="1:11" ht="18.75" customHeight="1" x14ac:dyDescent="0.25">
      <c r="A280" s="45">
        <v>44220</v>
      </c>
      <c r="B280" s="12" t="s">
        <v>919</v>
      </c>
      <c r="C280" s="12" t="s">
        <v>920</v>
      </c>
      <c r="D280" s="10" t="s">
        <v>249</v>
      </c>
      <c r="E280" s="10">
        <v>61</v>
      </c>
      <c r="F280" s="10">
        <v>100</v>
      </c>
      <c r="G280" s="11" t="s">
        <v>6</v>
      </c>
      <c r="H280" s="11"/>
      <c r="I280" s="11" t="str">
        <f>IF(G280&gt;"",G280,H280)</f>
        <v>nazionale</v>
      </c>
      <c r="J280" s="11" t="s">
        <v>949</v>
      </c>
      <c r="K280" s="11"/>
    </row>
    <row r="281" spans="1:11" ht="18.75" customHeight="1" x14ac:dyDescent="0.25">
      <c r="A281" s="45">
        <v>43886</v>
      </c>
      <c r="B281" s="12" t="s">
        <v>508</v>
      </c>
      <c r="C281" s="12" t="s">
        <v>509</v>
      </c>
      <c r="D281" s="10" t="s">
        <v>249</v>
      </c>
      <c r="E281" s="10">
        <v>2</v>
      </c>
      <c r="F281" s="10">
        <v>33</v>
      </c>
      <c r="G281" s="11"/>
      <c r="H281" s="11" t="s">
        <v>61</v>
      </c>
      <c r="I281" s="11" t="str">
        <f>IF(G281&gt;"",G281,H281)</f>
        <v>Liguria</v>
      </c>
      <c r="J281" s="11" t="s">
        <v>949</v>
      </c>
      <c r="K281" s="11"/>
    </row>
    <row r="282" spans="1:11" ht="18.75" customHeight="1" x14ac:dyDescent="0.25">
      <c r="A282" s="45">
        <v>43874</v>
      </c>
      <c r="B282" s="12" t="s">
        <v>417</v>
      </c>
      <c r="C282" s="12" t="s">
        <v>418</v>
      </c>
      <c r="D282" s="10" t="s">
        <v>249</v>
      </c>
      <c r="E282" s="10">
        <v>0</v>
      </c>
      <c r="F282" s="10">
        <v>42</v>
      </c>
      <c r="G282" s="11"/>
      <c r="H282" s="11" t="s">
        <v>32</v>
      </c>
      <c r="I282" s="11" t="str">
        <f>IF(G282&gt;"",G282,H282)</f>
        <v>Veneto </v>
      </c>
      <c r="J282" s="11" t="s">
        <v>949</v>
      </c>
      <c r="K282" s="11" t="s">
        <v>15</v>
      </c>
    </row>
    <row r="283" spans="1:11" ht="18.75" customHeight="1" x14ac:dyDescent="0.25">
      <c r="A283" s="45">
        <v>43791</v>
      </c>
      <c r="B283" s="12" t="s">
        <v>247</v>
      </c>
      <c r="C283" s="12" t="s">
        <v>248</v>
      </c>
      <c r="D283" s="10" t="s">
        <v>249</v>
      </c>
      <c r="E283" s="10">
        <v>2</v>
      </c>
      <c r="F283" s="10">
        <v>166</v>
      </c>
      <c r="G283" s="11" t="s">
        <v>6</v>
      </c>
      <c r="H283" s="11"/>
      <c r="I283" s="11" t="str">
        <f>IF(G283&gt;"",G283,H283)</f>
        <v>nazionale</v>
      </c>
      <c r="J283" s="11" t="s">
        <v>949</v>
      </c>
      <c r="K283" s="11" t="s">
        <v>15</v>
      </c>
    </row>
    <row r="284" spans="1:11" ht="18.75" customHeight="1" x14ac:dyDescent="0.25">
      <c r="A284" s="45">
        <v>43894</v>
      </c>
      <c r="B284" s="12" t="s">
        <v>590</v>
      </c>
      <c r="C284" s="12" t="s">
        <v>591</v>
      </c>
      <c r="D284" s="10" t="s">
        <v>249</v>
      </c>
      <c r="E284" s="10">
        <v>10</v>
      </c>
      <c r="F284" s="10">
        <v>48</v>
      </c>
      <c r="G284" s="11"/>
      <c r="H284" s="11" t="s">
        <v>205</v>
      </c>
      <c r="I284" s="11" t="str">
        <f>IF(G284&gt;"",G284,H284)</f>
        <v>Lombardia</v>
      </c>
      <c r="J284" s="11" t="s">
        <v>949</v>
      </c>
      <c r="K284" s="11" t="s">
        <v>15</v>
      </c>
    </row>
    <row r="285" spans="1:11" ht="18.75" customHeight="1" x14ac:dyDescent="0.25">
      <c r="A285" s="45">
        <v>44217</v>
      </c>
      <c r="B285" s="12" t="s">
        <v>915</v>
      </c>
      <c r="C285" s="12" t="s">
        <v>916</v>
      </c>
      <c r="D285" s="10" t="s">
        <v>249</v>
      </c>
      <c r="E285" s="10">
        <v>0</v>
      </c>
      <c r="F285" s="10">
        <v>35</v>
      </c>
      <c r="G285" s="11"/>
      <c r="H285" s="11" t="s">
        <v>103</v>
      </c>
      <c r="I285" s="11" t="str">
        <f>IF(G285&gt;"",G285,H285)</f>
        <v>Puglia </v>
      </c>
      <c r="J285" s="11" t="s">
        <v>949</v>
      </c>
      <c r="K285" s="11"/>
    </row>
    <row r="286" spans="1:11" ht="18.75" customHeight="1" x14ac:dyDescent="0.25">
      <c r="A286" s="45">
        <v>43809</v>
      </c>
      <c r="B286" s="12" t="s">
        <v>260</v>
      </c>
      <c r="C286" s="12" t="s">
        <v>894</v>
      </c>
      <c r="D286" s="10" t="s">
        <v>249</v>
      </c>
      <c r="E286" s="10">
        <v>0</v>
      </c>
      <c r="F286" s="10">
        <v>31</v>
      </c>
      <c r="G286" s="11"/>
      <c r="H286" s="11" t="s">
        <v>38</v>
      </c>
      <c r="I286" s="11" t="str">
        <f>IF(G286&gt;"",G286,H286)</f>
        <v>Abruzzo </v>
      </c>
      <c r="J286" s="11" t="s">
        <v>949</v>
      </c>
      <c r="K286" s="11"/>
    </row>
    <row r="287" spans="1:11" ht="18.75" customHeight="1" x14ac:dyDescent="0.25">
      <c r="A287" s="45">
        <v>43822</v>
      </c>
      <c r="B287" s="12" t="s">
        <v>285</v>
      </c>
      <c r="C287" s="12" t="s">
        <v>286</v>
      </c>
      <c r="D287" s="10" t="s">
        <v>249</v>
      </c>
      <c r="E287" s="10">
        <v>14</v>
      </c>
      <c r="F287" s="10">
        <v>38</v>
      </c>
      <c r="G287" s="11"/>
      <c r="H287" s="11" t="s">
        <v>53</v>
      </c>
      <c r="I287" s="11" t="str">
        <f>IF(G287&gt;"",G287,H287)</f>
        <v>Sicilia </v>
      </c>
      <c r="J287" s="11" t="s">
        <v>949</v>
      </c>
      <c r="K287" s="11"/>
    </row>
    <row r="288" spans="1:11" ht="18.75" customHeight="1" x14ac:dyDescent="0.25">
      <c r="A288" s="45">
        <v>43887</v>
      </c>
      <c r="B288" s="12" t="s">
        <v>536</v>
      </c>
      <c r="C288" s="12" t="s">
        <v>537</v>
      </c>
      <c r="D288" s="10" t="s">
        <v>249</v>
      </c>
      <c r="E288" s="10">
        <v>0</v>
      </c>
      <c r="F288" s="10">
        <v>32</v>
      </c>
      <c r="G288" s="11"/>
      <c r="H288" s="11" t="s">
        <v>38</v>
      </c>
      <c r="I288" s="11" t="str">
        <f>IF(G288&gt;"",G288,H288)</f>
        <v>Abruzzo </v>
      </c>
      <c r="J288" s="11" t="s">
        <v>949</v>
      </c>
      <c r="K288" s="11" t="s">
        <v>15</v>
      </c>
    </row>
    <row r="289" spans="1:11" ht="18.75" customHeight="1" x14ac:dyDescent="0.25">
      <c r="A289" s="45">
        <v>43896</v>
      </c>
      <c r="B289" s="12" t="s">
        <v>625</v>
      </c>
      <c r="C289" s="12" t="s">
        <v>626</v>
      </c>
      <c r="D289" s="10" t="s">
        <v>249</v>
      </c>
      <c r="E289" s="10">
        <v>27</v>
      </c>
      <c r="F289" s="10">
        <v>66</v>
      </c>
      <c r="G289" s="11"/>
      <c r="H289" s="11" t="s">
        <v>53</v>
      </c>
      <c r="I289" s="11" t="str">
        <f>IF(G289&gt;"",G289,H289)</f>
        <v>Sicilia </v>
      </c>
      <c r="J289" s="11" t="s">
        <v>949</v>
      </c>
      <c r="K289" s="11" t="s">
        <v>15</v>
      </c>
    </row>
    <row r="290" spans="1:11" ht="18.75" customHeight="1" x14ac:dyDescent="0.25">
      <c r="A290" s="45">
        <v>44043</v>
      </c>
      <c r="B290" s="12" t="s">
        <v>871</v>
      </c>
      <c r="C290" s="12" t="s">
        <v>872</v>
      </c>
      <c r="D290" s="10" t="s">
        <v>49</v>
      </c>
      <c r="E290" s="10">
        <v>0</v>
      </c>
      <c r="F290" s="10">
        <v>35</v>
      </c>
      <c r="G290" s="11"/>
      <c r="H290" s="11" t="s">
        <v>25</v>
      </c>
      <c r="I290" s="11" t="str">
        <f>IF(G290&gt;"",G290,H290)</f>
        <v>Toscana </v>
      </c>
      <c r="J290" s="11" t="s">
        <v>11</v>
      </c>
      <c r="K290" s="11" t="s">
        <v>15</v>
      </c>
    </row>
    <row r="291" spans="1:11" ht="18.75" customHeight="1" x14ac:dyDescent="0.25">
      <c r="A291" s="45">
        <v>43855</v>
      </c>
      <c r="B291" s="12" t="s">
        <v>369</v>
      </c>
      <c r="C291" s="12" t="s">
        <v>364</v>
      </c>
      <c r="D291" s="10" t="s">
        <v>249</v>
      </c>
      <c r="E291" s="10">
        <v>0</v>
      </c>
      <c r="F291" s="10">
        <v>151</v>
      </c>
      <c r="G291" s="11" t="s">
        <v>6</v>
      </c>
      <c r="H291" s="11"/>
      <c r="I291" s="11" t="str">
        <f>IF(G291&gt;"",G291,H291)</f>
        <v>nazionale</v>
      </c>
      <c r="J291" s="11" t="s">
        <v>949</v>
      </c>
      <c r="K291" s="11"/>
    </row>
    <row r="292" spans="1:11" ht="18.75" customHeight="1" x14ac:dyDescent="0.25">
      <c r="A292" s="45">
        <v>44034</v>
      </c>
      <c r="B292" s="12" t="s">
        <v>865</v>
      </c>
      <c r="C292" s="12" t="s">
        <v>866</v>
      </c>
      <c r="D292" s="10" t="s">
        <v>70</v>
      </c>
      <c r="E292" s="10">
        <v>0</v>
      </c>
      <c r="F292" s="10">
        <v>36</v>
      </c>
      <c r="G292" s="11"/>
      <c r="H292" s="11" t="s">
        <v>564</v>
      </c>
      <c r="I292" s="11" t="str">
        <f>IF(G292&gt;"",G292,H292)</f>
        <v>Basilicata</v>
      </c>
      <c r="J292" s="11" t="s">
        <v>949</v>
      </c>
      <c r="K292" s="11" t="s">
        <v>15</v>
      </c>
    </row>
    <row r="293" spans="1:11" ht="18.75" customHeight="1" x14ac:dyDescent="0.25">
      <c r="A293" s="45">
        <v>43886</v>
      </c>
      <c r="B293" s="12" t="s">
        <v>522</v>
      </c>
      <c r="C293" s="12" t="s">
        <v>523</v>
      </c>
      <c r="D293" s="10" t="s">
        <v>21</v>
      </c>
      <c r="E293" s="10">
        <v>6</v>
      </c>
      <c r="F293" s="10">
        <v>63</v>
      </c>
      <c r="G293" s="11"/>
      <c r="H293" s="11" t="s">
        <v>38</v>
      </c>
      <c r="I293" s="11" t="str">
        <f>IF(G293&gt;"",G293,H293)</f>
        <v>Abruzzo </v>
      </c>
      <c r="J293" s="11" t="s">
        <v>949</v>
      </c>
      <c r="K293" s="11"/>
    </row>
    <row r="294" spans="1:11" ht="18.75" customHeight="1" x14ac:dyDescent="0.25">
      <c r="A294" s="45">
        <v>43902</v>
      </c>
      <c r="B294" s="12" t="s">
        <v>652</v>
      </c>
      <c r="C294" s="12" t="s">
        <v>653</v>
      </c>
      <c r="D294" s="10" t="s">
        <v>70</v>
      </c>
      <c r="E294" s="10">
        <v>10</v>
      </c>
      <c r="F294" s="10">
        <v>33</v>
      </c>
      <c r="G294" s="11"/>
      <c r="H294" s="11" t="s">
        <v>35</v>
      </c>
      <c r="I294" s="11" t="str">
        <f>IF(G294&gt;"",G294,H294)</f>
        <v>Campania </v>
      </c>
      <c r="J294" s="11" t="s">
        <v>949</v>
      </c>
      <c r="K294" s="11" t="s">
        <v>15</v>
      </c>
    </row>
    <row r="295" spans="1:11" ht="18.75" customHeight="1" x14ac:dyDescent="0.25">
      <c r="A295" s="45">
        <v>43769</v>
      </c>
      <c r="B295" s="12" t="s">
        <v>161</v>
      </c>
      <c r="C295" s="12" t="s">
        <v>162</v>
      </c>
      <c r="D295" s="10" t="s">
        <v>18</v>
      </c>
      <c r="E295" s="10">
        <v>8</v>
      </c>
      <c r="F295" s="10">
        <v>108</v>
      </c>
      <c r="G295" s="11" t="s">
        <v>6</v>
      </c>
      <c r="H295" s="11"/>
      <c r="I295" s="11" t="str">
        <f>IF(G295&gt;"",G295,H295)</f>
        <v>nazionale</v>
      </c>
      <c r="J295" s="11" t="s">
        <v>949</v>
      </c>
      <c r="K295" s="11" t="s">
        <v>15</v>
      </c>
    </row>
    <row r="296" spans="1:11" ht="18.75" customHeight="1" x14ac:dyDescent="0.25">
      <c r="A296" s="45">
        <v>43788</v>
      </c>
      <c r="B296" s="12" t="s">
        <v>235</v>
      </c>
      <c r="C296" s="12" t="s">
        <v>236</v>
      </c>
      <c r="D296" s="10" t="s">
        <v>21</v>
      </c>
      <c r="E296" s="10">
        <v>39</v>
      </c>
      <c r="F296" s="10">
        <v>196</v>
      </c>
      <c r="G296" s="11" t="s">
        <v>6</v>
      </c>
      <c r="H296" s="11"/>
      <c r="I296" s="11" t="str">
        <f>IF(G296&gt;"",G296,H296)</f>
        <v>nazionale</v>
      </c>
      <c r="J296" s="11" t="s">
        <v>949</v>
      </c>
      <c r="K296" s="11" t="s">
        <v>15</v>
      </c>
    </row>
    <row r="297" spans="1:11" ht="18.75" customHeight="1" x14ac:dyDescent="0.25">
      <c r="A297" s="45">
        <v>43847</v>
      </c>
      <c r="B297" s="12" t="s">
        <v>438</v>
      </c>
      <c r="C297" s="12" t="s">
        <v>349</v>
      </c>
      <c r="D297" s="10" t="s">
        <v>708</v>
      </c>
      <c r="E297" s="10">
        <v>16</v>
      </c>
      <c r="F297" s="10">
        <v>66</v>
      </c>
      <c r="G297" s="11"/>
      <c r="H297" s="11" t="s">
        <v>356</v>
      </c>
      <c r="I297" s="11" t="str">
        <f>IF(G297&gt;"",G297,H297)</f>
        <v>Marche</v>
      </c>
      <c r="J297" s="11" t="s">
        <v>11</v>
      </c>
      <c r="K297" s="11" t="s">
        <v>15</v>
      </c>
    </row>
    <row r="298" spans="1:11" ht="18.75" customHeight="1" x14ac:dyDescent="0.25">
      <c r="A298" s="45">
        <v>44208</v>
      </c>
      <c r="B298" s="12" t="s">
        <v>907</v>
      </c>
      <c r="C298" s="12" t="s">
        <v>908</v>
      </c>
      <c r="D298" s="10" t="s">
        <v>10</v>
      </c>
      <c r="E298" s="10">
        <v>20</v>
      </c>
      <c r="F298" s="10">
        <v>100</v>
      </c>
      <c r="G298" s="11" t="s">
        <v>6</v>
      </c>
      <c r="H298" s="11"/>
      <c r="I298" s="11" t="str">
        <f>IF(G298&gt;"",G298,H298)</f>
        <v>nazionale</v>
      </c>
      <c r="J298" s="11" t="s">
        <v>11</v>
      </c>
      <c r="K298" s="11"/>
    </row>
    <row r="299" spans="1:11" ht="18.75" customHeight="1" x14ac:dyDescent="0.25">
      <c r="A299" s="45">
        <v>43874</v>
      </c>
      <c r="B299" s="12" t="s">
        <v>419</v>
      </c>
      <c r="C299" s="12" t="s">
        <v>420</v>
      </c>
      <c r="D299" s="10" t="s">
        <v>18</v>
      </c>
      <c r="E299" s="10">
        <v>39</v>
      </c>
      <c r="F299" s="10">
        <v>69</v>
      </c>
      <c r="G299" s="11"/>
      <c r="H299" s="11" t="s">
        <v>35</v>
      </c>
      <c r="I299" s="11" t="str">
        <f>IF(G299&gt;"",G299,H299)</f>
        <v>Campania </v>
      </c>
      <c r="J299" s="11" t="s">
        <v>949</v>
      </c>
      <c r="K299" s="11"/>
    </row>
    <row r="300" spans="1:11" ht="18.75" customHeight="1" x14ac:dyDescent="0.25">
      <c r="A300" s="45">
        <v>43592</v>
      </c>
      <c r="B300" s="12" t="s">
        <v>127</v>
      </c>
      <c r="C300" s="12" t="s">
        <v>773</v>
      </c>
      <c r="D300" s="10" t="s">
        <v>21</v>
      </c>
      <c r="E300" s="10">
        <v>107</v>
      </c>
      <c r="F300" s="10">
        <v>235</v>
      </c>
      <c r="G300" s="11" t="s">
        <v>6</v>
      </c>
      <c r="H300" s="11"/>
      <c r="I300" s="11" t="str">
        <f>IF(G300&gt;"",G300,H300)</f>
        <v>nazionale</v>
      </c>
      <c r="J300" s="11" t="s">
        <v>949</v>
      </c>
      <c r="K300" s="11" t="s">
        <v>15</v>
      </c>
    </row>
    <row r="301" spans="1:11" ht="18.75" customHeight="1" x14ac:dyDescent="0.25">
      <c r="A301" s="45">
        <v>43880</v>
      </c>
      <c r="B301" s="12" t="s">
        <v>484</v>
      </c>
      <c r="C301" s="12" t="s">
        <v>485</v>
      </c>
      <c r="D301" s="10" t="s">
        <v>21</v>
      </c>
      <c r="E301" s="10">
        <v>4</v>
      </c>
      <c r="F301" s="10">
        <v>31</v>
      </c>
      <c r="G301" s="11"/>
      <c r="H301" s="11" t="s">
        <v>75</v>
      </c>
      <c r="I301" s="11" t="str">
        <f>IF(G301&gt;"",G301,H301)</f>
        <v>Piemonte </v>
      </c>
      <c r="J301" s="11" t="s">
        <v>949</v>
      </c>
      <c r="K301" s="11" t="s">
        <v>15</v>
      </c>
    </row>
    <row r="302" spans="1:11" ht="18.75" customHeight="1" x14ac:dyDescent="0.25">
      <c r="A302" s="45">
        <v>43592</v>
      </c>
      <c r="B302" s="12" t="s">
        <v>132</v>
      </c>
      <c r="C302" s="12" t="s">
        <v>774</v>
      </c>
      <c r="D302" s="10" t="s">
        <v>21</v>
      </c>
      <c r="E302" s="10">
        <v>66</v>
      </c>
      <c r="F302" s="10">
        <v>88</v>
      </c>
      <c r="G302" s="11"/>
      <c r="H302" s="11" t="s">
        <v>35</v>
      </c>
      <c r="I302" s="11" t="str">
        <f>IF(G302&gt;"",G302,H302)</f>
        <v>Campania </v>
      </c>
      <c r="J302" s="11" t="s">
        <v>949</v>
      </c>
      <c r="K302" s="11" t="s">
        <v>15</v>
      </c>
    </row>
    <row r="303" spans="1:11" ht="18.75" customHeight="1" x14ac:dyDescent="0.25">
      <c r="A303" s="45">
        <v>43886</v>
      </c>
      <c r="B303" s="12" t="s">
        <v>510</v>
      </c>
      <c r="C303" s="12" t="s">
        <v>511</v>
      </c>
      <c r="D303" s="10" t="s">
        <v>278</v>
      </c>
      <c r="E303" s="10">
        <v>0</v>
      </c>
      <c r="F303" s="10">
        <v>198</v>
      </c>
      <c r="G303" s="11" t="s">
        <v>6</v>
      </c>
      <c r="H303" s="11"/>
      <c r="I303" s="11" t="str">
        <f>IF(G303&gt;"",G303,H303)</f>
        <v>nazionale</v>
      </c>
      <c r="J303" s="11" t="s">
        <v>949</v>
      </c>
      <c r="K303" s="11"/>
    </row>
    <row r="304" spans="1:11" ht="18.75" customHeight="1" x14ac:dyDescent="0.25">
      <c r="A304" s="45">
        <v>43592</v>
      </c>
      <c r="B304" s="12" t="s">
        <v>163</v>
      </c>
      <c r="C304" s="12" t="s">
        <v>794</v>
      </c>
      <c r="D304" s="10" t="s">
        <v>699</v>
      </c>
      <c r="E304" s="10">
        <v>0</v>
      </c>
      <c r="F304" s="10">
        <v>111</v>
      </c>
      <c r="G304" s="11" t="s">
        <v>6</v>
      </c>
      <c r="H304" s="11"/>
      <c r="I304" s="11" t="str">
        <f>IF(G304&gt;"",G304,H304)</f>
        <v>nazionale</v>
      </c>
      <c r="J304" s="11" t="s">
        <v>949</v>
      </c>
      <c r="K304" s="11" t="s">
        <v>15</v>
      </c>
    </row>
    <row r="305" spans="1:11" ht="18.75" customHeight="1" x14ac:dyDescent="0.25">
      <c r="A305" s="45">
        <v>43798</v>
      </c>
      <c r="B305" s="12" t="s">
        <v>252</v>
      </c>
      <c r="C305" s="12" t="s">
        <v>253</v>
      </c>
      <c r="D305" s="10" t="s">
        <v>21</v>
      </c>
      <c r="E305" s="10">
        <v>2</v>
      </c>
      <c r="F305" s="10">
        <v>33</v>
      </c>
      <c r="G305" s="11"/>
      <c r="H305" s="11" t="s">
        <v>53</v>
      </c>
      <c r="I305" s="11" t="str">
        <f>IF(G305&gt;"",G305,H305)</f>
        <v>Sicilia </v>
      </c>
      <c r="J305" s="11" t="s">
        <v>949</v>
      </c>
      <c r="K305" s="11" t="s">
        <v>15</v>
      </c>
    </row>
    <row r="306" spans="1:11" ht="18.75" customHeight="1" x14ac:dyDescent="0.25">
      <c r="A306" s="45">
        <v>43812</v>
      </c>
      <c r="B306" s="12" t="s">
        <v>276</v>
      </c>
      <c r="C306" s="12" t="s">
        <v>277</v>
      </c>
      <c r="D306" s="10" t="s">
        <v>278</v>
      </c>
      <c r="E306" s="10">
        <v>2</v>
      </c>
      <c r="F306" s="10">
        <v>35</v>
      </c>
      <c r="G306" s="11"/>
      <c r="H306" s="11" t="s">
        <v>53</v>
      </c>
      <c r="I306" s="11" t="str">
        <f>IF(G306&gt;"",G306,H306)</f>
        <v>Sicilia </v>
      </c>
      <c r="J306" s="11" t="s">
        <v>949</v>
      </c>
      <c r="K306" s="11" t="s">
        <v>15</v>
      </c>
    </row>
    <row r="307" spans="1:11" ht="18.75" customHeight="1" x14ac:dyDescent="0.25">
      <c r="A307" s="45">
        <v>43592</v>
      </c>
      <c r="B307" s="12" t="s">
        <v>149</v>
      </c>
      <c r="C307" s="12" t="s">
        <v>778</v>
      </c>
      <c r="D307" s="10" t="s">
        <v>704</v>
      </c>
      <c r="E307" s="10">
        <v>8</v>
      </c>
      <c r="F307" s="10">
        <v>147</v>
      </c>
      <c r="G307" s="11" t="s">
        <v>6</v>
      </c>
      <c r="H307" s="11"/>
      <c r="I307" s="11" t="str">
        <f>IF(G307&gt;"",G307,H307)</f>
        <v>nazionale</v>
      </c>
      <c r="J307" s="11" t="s">
        <v>949</v>
      </c>
      <c r="K307" s="11" t="s">
        <v>15</v>
      </c>
    </row>
    <row r="308" spans="1:11" ht="18.75" customHeight="1" x14ac:dyDescent="0.25">
      <c r="A308" s="45">
        <v>43769</v>
      </c>
      <c r="B308" s="12" t="s">
        <v>165</v>
      </c>
      <c r="C308" s="12" t="s">
        <v>166</v>
      </c>
      <c r="D308" s="10" t="s">
        <v>167</v>
      </c>
      <c r="E308" s="10">
        <v>6</v>
      </c>
      <c r="F308" s="10">
        <v>30</v>
      </c>
      <c r="G308" s="11"/>
      <c r="H308" s="11" t="s">
        <v>53</v>
      </c>
      <c r="I308" s="11" t="str">
        <f>IF(G308&gt;"",G308,H308)</f>
        <v>Sicilia </v>
      </c>
      <c r="J308" s="11" t="s">
        <v>949</v>
      </c>
      <c r="K308" s="11"/>
    </row>
    <row r="309" spans="1:11" ht="18.75" customHeight="1" x14ac:dyDescent="0.25">
      <c r="A309" s="45">
        <v>43592</v>
      </c>
      <c r="B309" s="12" t="s">
        <v>168</v>
      </c>
      <c r="C309" s="12" t="s">
        <v>169</v>
      </c>
      <c r="D309" s="10" t="s">
        <v>705</v>
      </c>
      <c r="E309" s="10">
        <v>0</v>
      </c>
      <c r="F309" s="10">
        <v>30</v>
      </c>
      <c r="G309" s="11"/>
      <c r="H309" s="11" t="s">
        <v>44</v>
      </c>
      <c r="I309" s="11" t="str">
        <f>IF(G309&gt;"",G309,H309)</f>
        <v>Calabria </v>
      </c>
      <c r="J309" s="11" t="s">
        <v>11</v>
      </c>
      <c r="K309" s="11" t="s">
        <v>15</v>
      </c>
    </row>
    <row r="310" spans="1:11" ht="18.75" customHeight="1" x14ac:dyDescent="0.25">
      <c r="A310" s="45">
        <v>43812</v>
      </c>
      <c r="B310" s="12" t="s">
        <v>279</v>
      </c>
      <c r="C310" s="12" t="s">
        <v>280</v>
      </c>
      <c r="D310" s="10" t="s">
        <v>278</v>
      </c>
      <c r="E310" s="10">
        <v>7</v>
      </c>
      <c r="F310" s="10">
        <v>182</v>
      </c>
      <c r="G310" s="11" t="s">
        <v>6</v>
      </c>
      <c r="H310" s="11"/>
      <c r="I310" s="11" t="str">
        <f>IF(G310&gt;"",G310,H310)</f>
        <v>nazionale</v>
      </c>
      <c r="J310" s="11" t="s">
        <v>949</v>
      </c>
      <c r="K310" s="11" t="s">
        <v>15</v>
      </c>
    </row>
    <row r="311" spans="1:11" ht="18.75" customHeight="1" x14ac:dyDescent="0.25">
      <c r="A311" s="45">
        <v>43887</v>
      </c>
      <c r="B311" s="12" t="s">
        <v>538</v>
      </c>
      <c r="C311" s="12" t="s">
        <v>539</v>
      </c>
      <c r="D311" s="10" t="s">
        <v>21</v>
      </c>
      <c r="E311" s="10">
        <v>36</v>
      </c>
      <c r="F311" s="10">
        <v>129</v>
      </c>
      <c r="G311" s="11" t="s">
        <v>6</v>
      </c>
      <c r="H311" s="11"/>
      <c r="I311" s="11" t="str">
        <f>IF(G311&gt;"",G311,H311)</f>
        <v>nazionale</v>
      </c>
      <c r="J311" s="11" t="s">
        <v>949</v>
      </c>
      <c r="K311" s="11" t="s">
        <v>15</v>
      </c>
    </row>
    <row r="312" spans="1:11" ht="18.75" customHeight="1" x14ac:dyDescent="0.25">
      <c r="A312" s="45">
        <v>43887</v>
      </c>
      <c r="B312" s="12" t="s">
        <v>526</v>
      </c>
      <c r="C312" s="12" t="s">
        <v>527</v>
      </c>
      <c r="D312" s="10" t="s">
        <v>167</v>
      </c>
      <c r="E312" s="10">
        <v>6</v>
      </c>
      <c r="F312" s="10">
        <v>31</v>
      </c>
      <c r="G312" s="11"/>
      <c r="H312" s="11" t="s">
        <v>53</v>
      </c>
      <c r="I312" s="11" t="str">
        <f>IF(G312&gt;"",G312,H312)</f>
        <v>Sicilia </v>
      </c>
      <c r="J312" s="11" t="s">
        <v>949</v>
      </c>
      <c r="K312" s="11"/>
    </row>
    <row r="313" spans="1:11" ht="18.75" customHeight="1" x14ac:dyDescent="0.25">
      <c r="A313" s="45">
        <v>43742</v>
      </c>
      <c r="B313" s="12" t="s">
        <v>170</v>
      </c>
      <c r="C313" s="12" t="s">
        <v>171</v>
      </c>
      <c r="D313" s="10" t="s">
        <v>706</v>
      </c>
      <c r="E313" s="10">
        <v>21</v>
      </c>
      <c r="F313" s="10">
        <v>32</v>
      </c>
      <c r="G313" s="11"/>
      <c r="H313" s="11" t="s">
        <v>103</v>
      </c>
      <c r="I313" s="11" t="str">
        <f>IF(G313&gt;"",G313,H313)</f>
        <v>Puglia </v>
      </c>
      <c r="J313" s="11" t="s">
        <v>949</v>
      </c>
      <c r="K313" s="11" t="s">
        <v>15</v>
      </c>
    </row>
    <row r="314" spans="1:11" ht="18.75" customHeight="1" x14ac:dyDescent="0.25">
      <c r="A314" s="45">
        <v>43592</v>
      </c>
      <c r="B314" s="12" t="s">
        <v>134</v>
      </c>
      <c r="C314" s="12" t="s">
        <v>775</v>
      </c>
      <c r="D314" s="10" t="s">
        <v>21</v>
      </c>
      <c r="E314" s="10">
        <v>11</v>
      </c>
      <c r="F314" s="10">
        <v>70</v>
      </c>
      <c r="G314" s="11"/>
      <c r="H314" s="11" t="s">
        <v>38</v>
      </c>
      <c r="I314" s="11" t="str">
        <f>IF(G314&gt;"",G314,H314)</f>
        <v>Abruzzo </v>
      </c>
      <c r="J314" s="11" t="s">
        <v>949</v>
      </c>
      <c r="K314" s="11" t="s">
        <v>15</v>
      </c>
    </row>
    <row r="315" spans="1:11" ht="18.75" customHeight="1" x14ac:dyDescent="0.25">
      <c r="A315" s="45">
        <v>43592</v>
      </c>
      <c r="B315" s="12" t="s">
        <v>172</v>
      </c>
      <c r="C315" s="12" t="s">
        <v>173</v>
      </c>
      <c r="D315" s="10" t="s">
        <v>703</v>
      </c>
      <c r="E315" s="10">
        <v>277</v>
      </c>
      <c r="F315" s="10">
        <v>1270</v>
      </c>
      <c r="G315" s="11" t="s">
        <v>6</v>
      </c>
      <c r="H315" s="11"/>
      <c r="I315" s="11" t="str">
        <f>IF(G315&gt;"",G315,H315)</f>
        <v>nazionale</v>
      </c>
      <c r="J315" s="11" t="s">
        <v>949</v>
      </c>
      <c r="K315" s="11" t="s">
        <v>15</v>
      </c>
    </row>
    <row r="316" spans="1:11" ht="18.75" customHeight="1" x14ac:dyDescent="0.25">
      <c r="A316" s="45">
        <v>43902</v>
      </c>
      <c r="B316" s="12" t="s">
        <v>654</v>
      </c>
      <c r="C316" s="12" t="s">
        <v>655</v>
      </c>
      <c r="D316" s="10" t="s">
        <v>21</v>
      </c>
      <c r="E316" s="10">
        <v>7</v>
      </c>
      <c r="F316" s="10">
        <v>50</v>
      </c>
      <c r="G316" s="11"/>
      <c r="H316" s="11" t="s">
        <v>35</v>
      </c>
      <c r="I316" s="11" t="str">
        <f>IF(G316&gt;"",G316,H316)</f>
        <v>Campania </v>
      </c>
      <c r="J316" s="11" t="s">
        <v>949</v>
      </c>
      <c r="K316" s="11" t="s">
        <v>15</v>
      </c>
    </row>
    <row r="317" spans="1:11" ht="18.75" customHeight="1" x14ac:dyDescent="0.25">
      <c r="A317" s="45">
        <v>43592</v>
      </c>
      <c r="B317" s="12" t="s">
        <v>174</v>
      </c>
      <c r="C317" s="12" t="s">
        <v>795</v>
      </c>
      <c r="D317" s="10" t="s">
        <v>176</v>
      </c>
      <c r="E317" s="10">
        <v>0</v>
      </c>
      <c r="F317" s="10">
        <v>8</v>
      </c>
      <c r="G317" s="11" t="s">
        <v>6</v>
      </c>
      <c r="H317" s="11"/>
      <c r="I317" s="11" t="str">
        <f>IF(G317&gt;"",G317,H317)</f>
        <v>nazionale</v>
      </c>
      <c r="J317" s="11" t="s">
        <v>11</v>
      </c>
      <c r="K317" s="11"/>
    </row>
    <row r="318" spans="1:11" ht="18.75" customHeight="1" x14ac:dyDescent="0.25">
      <c r="A318" s="45">
        <v>43891</v>
      </c>
      <c r="B318" s="12" t="s">
        <v>576</v>
      </c>
      <c r="C318" s="12" t="s">
        <v>577</v>
      </c>
      <c r="D318" s="10" t="s">
        <v>176</v>
      </c>
      <c r="E318" s="10">
        <v>0</v>
      </c>
      <c r="F318" s="10">
        <v>84</v>
      </c>
      <c r="G318" s="11" t="s">
        <v>6</v>
      </c>
      <c r="H318" s="11"/>
      <c r="I318" s="11" t="str">
        <f>IF(G318&gt;"",G318,H318)</f>
        <v>nazionale</v>
      </c>
      <c r="J318" s="11" t="s">
        <v>11</v>
      </c>
      <c r="K318" s="11" t="s">
        <v>15</v>
      </c>
    </row>
    <row r="319" spans="1:11" ht="18.75" customHeight="1" x14ac:dyDescent="0.25">
      <c r="A319" s="45">
        <v>43858</v>
      </c>
      <c r="B319" s="12" t="s">
        <v>370</v>
      </c>
      <c r="C319" s="12" t="s">
        <v>759</v>
      </c>
      <c r="D319" s="10" t="s">
        <v>167</v>
      </c>
      <c r="E319" s="10">
        <v>9</v>
      </c>
      <c r="F319" s="10">
        <v>108</v>
      </c>
      <c r="G319" s="11"/>
      <c r="H319" s="11" t="s">
        <v>53</v>
      </c>
      <c r="I319" s="11" t="str">
        <f>IF(G319&gt;"",G319,H319)</f>
        <v>Sicilia </v>
      </c>
      <c r="J319" s="11" t="s">
        <v>949</v>
      </c>
      <c r="K319" s="11"/>
    </row>
    <row r="320" spans="1:11" ht="18.75" customHeight="1" x14ac:dyDescent="0.25">
      <c r="A320" s="45">
        <v>43592</v>
      </c>
      <c r="B320" s="12" t="s">
        <v>179</v>
      </c>
      <c r="C320" s="12" t="s">
        <v>180</v>
      </c>
      <c r="D320" s="10" t="s">
        <v>24</v>
      </c>
      <c r="E320" s="10">
        <v>86</v>
      </c>
      <c r="F320" s="10">
        <v>175</v>
      </c>
      <c r="G320" s="11" t="s">
        <v>6</v>
      </c>
      <c r="H320" s="11"/>
      <c r="I320" s="11" t="str">
        <f>IF(G320&gt;"",G320,H320)</f>
        <v>nazionale</v>
      </c>
      <c r="J320" s="11" t="s">
        <v>949</v>
      </c>
      <c r="K320" s="11" t="s">
        <v>15</v>
      </c>
    </row>
    <row r="321" spans="1:11" ht="18.75" customHeight="1" x14ac:dyDescent="0.25">
      <c r="A321" s="45">
        <v>43592</v>
      </c>
      <c r="B321" s="12" t="s">
        <v>177</v>
      </c>
      <c r="C321" s="12" t="s">
        <v>893</v>
      </c>
      <c r="D321" s="10" t="s">
        <v>699</v>
      </c>
      <c r="E321" s="10">
        <v>8</v>
      </c>
      <c r="F321" s="10">
        <v>53</v>
      </c>
      <c r="G321" s="11"/>
      <c r="H321" s="11" t="s">
        <v>44</v>
      </c>
      <c r="I321" s="11" t="str">
        <f>IF(G321&gt;"",G321,H321)</f>
        <v>Calabria </v>
      </c>
      <c r="J321" s="11" t="s">
        <v>949</v>
      </c>
      <c r="K321" s="11"/>
    </row>
    <row r="322" spans="1:11" ht="18.75" customHeight="1" x14ac:dyDescent="0.25">
      <c r="A322" s="45">
        <v>43654</v>
      </c>
      <c r="B322" s="12" t="s">
        <v>181</v>
      </c>
      <c r="C322" s="12" t="s">
        <v>182</v>
      </c>
      <c r="D322" s="10" t="s">
        <v>18</v>
      </c>
      <c r="E322" s="10">
        <v>0</v>
      </c>
      <c r="F322" s="10">
        <v>183</v>
      </c>
      <c r="G322" s="11" t="s">
        <v>6</v>
      </c>
      <c r="H322" s="11"/>
      <c r="I322" s="11" t="str">
        <f>IF(G322&gt;"",G322,H322)</f>
        <v>nazionale</v>
      </c>
      <c r="J322" s="11" t="s">
        <v>949</v>
      </c>
      <c r="K322" s="11" t="s">
        <v>15</v>
      </c>
    </row>
    <row r="323" spans="1:11" ht="18.75" customHeight="1" x14ac:dyDescent="0.25">
      <c r="A323" s="45">
        <v>43868</v>
      </c>
      <c r="B323" s="12" t="s">
        <v>400</v>
      </c>
      <c r="C323" s="12" t="s">
        <v>401</v>
      </c>
      <c r="D323" s="10" t="s">
        <v>18</v>
      </c>
      <c r="E323" s="10">
        <v>96</v>
      </c>
      <c r="F323" s="10">
        <v>111</v>
      </c>
      <c r="G323" s="11" t="s">
        <v>6</v>
      </c>
      <c r="H323" s="11"/>
      <c r="I323" s="11" t="str">
        <f>IF(G323&gt;"",G323,H323)</f>
        <v>nazionale</v>
      </c>
      <c r="J323" s="11" t="s">
        <v>949</v>
      </c>
      <c r="K323" s="11"/>
    </row>
    <row r="324" spans="1:11" ht="18.75" customHeight="1" x14ac:dyDescent="0.25">
      <c r="A324" s="45">
        <v>43592</v>
      </c>
      <c r="B324" s="12" t="s">
        <v>33</v>
      </c>
      <c r="C324" s="12" t="s">
        <v>449</v>
      </c>
      <c r="D324" s="10" t="s">
        <v>18</v>
      </c>
      <c r="E324" s="10">
        <v>29</v>
      </c>
      <c r="F324" s="10">
        <v>70</v>
      </c>
      <c r="G324" s="11"/>
      <c r="H324" s="11" t="s">
        <v>35</v>
      </c>
      <c r="I324" s="11" t="str">
        <f>IF(G324&gt;"",G324,H324)</f>
        <v>Campania </v>
      </c>
      <c r="J324" s="11" t="s">
        <v>949</v>
      </c>
      <c r="K324" s="11" t="s">
        <v>15</v>
      </c>
    </row>
    <row r="325" spans="1:11" ht="18.75" customHeight="1" x14ac:dyDescent="0.25">
      <c r="A325" s="45">
        <v>43592</v>
      </c>
      <c r="B325" s="12" t="s">
        <v>185</v>
      </c>
      <c r="C325" s="12" t="s">
        <v>186</v>
      </c>
      <c r="D325" s="10" t="s">
        <v>18</v>
      </c>
      <c r="E325" s="10">
        <v>15</v>
      </c>
      <c r="F325" s="10">
        <v>79</v>
      </c>
      <c r="G325" s="11"/>
      <c r="H325" s="11" t="s">
        <v>408</v>
      </c>
      <c r="I325" s="11" t="str">
        <f>IF(G325&gt;"",G325,H325)</f>
        <v>Lazio </v>
      </c>
      <c r="J325" s="11" t="s">
        <v>949</v>
      </c>
      <c r="K325" s="11" t="s">
        <v>15</v>
      </c>
    </row>
    <row r="326" spans="1:11" ht="18.75" customHeight="1" x14ac:dyDescent="0.25">
      <c r="A326" s="45">
        <v>43811</v>
      </c>
      <c r="B326" s="12" t="s">
        <v>266</v>
      </c>
      <c r="C326" s="12" t="s">
        <v>267</v>
      </c>
      <c r="D326" s="10" t="s">
        <v>14</v>
      </c>
      <c r="E326" s="10">
        <v>2</v>
      </c>
      <c r="F326" s="10">
        <v>62</v>
      </c>
      <c r="G326" s="11"/>
      <c r="H326" s="11" t="s">
        <v>35</v>
      </c>
      <c r="I326" s="11" t="str">
        <f>IF(G326&gt;"",G326,H326)</f>
        <v>Campania </v>
      </c>
      <c r="J326" s="11" t="s">
        <v>949</v>
      </c>
      <c r="K326" s="11" t="s">
        <v>15</v>
      </c>
    </row>
    <row r="327" spans="1:11" ht="18.75" customHeight="1" x14ac:dyDescent="0.25">
      <c r="A327" s="45">
        <v>43815</v>
      </c>
      <c r="B327" s="12" t="s">
        <v>283</v>
      </c>
      <c r="C327" s="12" t="s">
        <v>284</v>
      </c>
      <c r="D327" s="10" t="s">
        <v>18</v>
      </c>
      <c r="E327" s="10">
        <v>26</v>
      </c>
      <c r="F327" s="10">
        <v>308</v>
      </c>
      <c r="G327" s="11" t="s">
        <v>6</v>
      </c>
      <c r="H327" s="11"/>
      <c r="I327" s="11" t="str">
        <f>IF(G327&gt;"",G327,H327)</f>
        <v>nazionale</v>
      </c>
      <c r="J327" s="11" t="s">
        <v>949</v>
      </c>
      <c r="K327" s="11" t="s">
        <v>15</v>
      </c>
    </row>
    <row r="328" spans="1:11" ht="18.75" customHeight="1" x14ac:dyDescent="0.25">
      <c r="A328" s="45">
        <v>43592</v>
      </c>
      <c r="B328" s="12" t="s">
        <v>187</v>
      </c>
      <c r="C328" s="12" t="s">
        <v>188</v>
      </c>
      <c r="D328" s="10" t="s">
        <v>698</v>
      </c>
      <c r="E328" s="10">
        <v>19</v>
      </c>
      <c r="F328" s="10">
        <v>95</v>
      </c>
      <c r="G328" s="11"/>
      <c r="H328" s="11" t="s">
        <v>35</v>
      </c>
      <c r="I328" s="11" t="str">
        <f>IF(G328&gt;"",G328,H328)</f>
        <v>Campania </v>
      </c>
      <c r="J328" s="11" t="s">
        <v>949</v>
      </c>
      <c r="K328" s="11"/>
    </row>
    <row r="329" spans="1:11" ht="18.75" customHeight="1" x14ac:dyDescent="0.25">
      <c r="A329" s="45">
        <v>43609</v>
      </c>
      <c r="B329" s="12" t="s">
        <v>189</v>
      </c>
      <c r="C329" s="12" t="s">
        <v>190</v>
      </c>
      <c r="D329" s="10" t="s">
        <v>697</v>
      </c>
      <c r="E329" s="10">
        <v>8</v>
      </c>
      <c r="F329" s="10">
        <v>42</v>
      </c>
      <c r="G329" s="11"/>
      <c r="H329" s="11" t="s">
        <v>408</v>
      </c>
      <c r="I329" s="11" t="str">
        <f>IF(G329&gt;"",G329,H329)</f>
        <v>Lazio </v>
      </c>
      <c r="J329" s="11" t="s">
        <v>11</v>
      </c>
      <c r="K329" s="11" t="s">
        <v>15</v>
      </c>
    </row>
    <row r="330" spans="1:11" ht="18.75" customHeight="1" x14ac:dyDescent="0.25">
      <c r="A330" s="45">
        <v>43888</v>
      </c>
      <c r="B330" s="12" t="s">
        <v>558</v>
      </c>
      <c r="C330" s="12" t="s">
        <v>559</v>
      </c>
      <c r="D330" s="10" t="s">
        <v>708</v>
      </c>
      <c r="E330" s="10">
        <v>0</v>
      </c>
      <c r="F330" s="10">
        <v>33</v>
      </c>
      <c r="G330" s="11"/>
      <c r="H330" s="11" t="s">
        <v>365</v>
      </c>
      <c r="I330" s="11" t="str">
        <f>IF(G330&gt;"",G330,H330)</f>
        <v>Lazio</v>
      </c>
      <c r="J330" s="11" t="s">
        <v>11</v>
      </c>
      <c r="K330" s="11" t="s">
        <v>15</v>
      </c>
    </row>
    <row r="331" spans="1:11" ht="18.75" customHeight="1" x14ac:dyDescent="0.25">
      <c r="A331" s="45">
        <v>43908</v>
      </c>
      <c r="B331" s="12" t="s">
        <v>688</v>
      </c>
      <c r="C331" s="12" t="s">
        <v>677</v>
      </c>
      <c r="D331" s="10" t="s">
        <v>701</v>
      </c>
      <c r="E331" s="10">
        <v>14</v>
      </c>
      <c r="F331" s="10">
        <v>51</v>
      </c>
      <c r="G331" s="11"/>
      <c r="H331" s="11" t="s">
        <v>205</v>
      </c>
      <c r="I331" s="11" t="str">
        <f>IF(G331&gt;"",G331,H331)</f>
        <v>Lombardia</v>
      </c>
      <c r="J331" s="11" t="s">
        <v>11</v>
      </c>
      <c r="K331" s="11"/>
    </row>
    <row r="332" spans="1:11" ht="18.75" customHeight="1" x14ac:dyDescent="0.25">
      <c r="A332" s="45">
        <v>43902</v>
      </c>
      <c r="B332" s="12" t="s">
        <v>656</v>
      </c>
      <c r="C332" s="12" t="s">
        <v>783</v>
      </c>
      <c r="D332" s="10" t="s">
        <v>21</v>
      </c>
      <c r="E332" s="10">
        <v>14</v>
      </c>
      <c r="F332" s="10">
        <v>103</v>
      </c>
      <c r="G332" s="11"/>
      <c r="H332" s="11" t="s">
        <v>365</v>
      </c>
      <c r="I332" s="11" t="str">
        <f>IF(G332&gt;"",G332,H332)</f>
        <v>Lazio</v>
      </c>
      <c r="J332" s="11" t="s">
        <v>949</v>
      </c>
      <c r="K332" s="11" t="s">
        <v>15</v>
      </c>
    </row>
    <row r="333" spans="1:11" ht="18.75" customHeight="1" x14ac:dyDescent="0.25">
      <c r="A333" s="45">
        <v>44210</v>
      </c>
      <c r="B333" s="12" t="s">
        <v>909</v>
      </c>
      <c r="C333" s="12" t="s">
        <v>910</v>
      </c>
      <c r="D333" s="10" t="s">
        <v>21</v>
      </c>
      <c r="E333" s="10">
        <v>15</v>
      </c>
      <c r="F333" s="10">
        <v>37</v>
      </c>
      <c r="G333" s="11"/>
      <c r="H333" s="11" t="s">
        <v>44</v>
      </c>
      <c r="I333" s="11" t="str">
        <f>IF(G333&gt;"",G333,H333)</f>
        <v>Calabria </v>
      </c>
      <c r="J333" s="11" t="s">
        <v>949</v>
      </c>
      <c r="K333" s="11" t="s">
        <v>15</v>
      </c>
    </row>
    <row r="334" spans="1:11" ht="18.75" customHeight="1" x14ac:dyDescent="0.25">
      <c r="A334" s="45">
        <v>43875</v>
      </c>
      <c r="B334" s="12" t="s">
        <v>852</v>
      </c>
      <c r="C334" s="12" t="s">
        <v>796</v>
      </c>
      <c r="D334" s="10" t="s">
        <v>278</v>
      </c>
      <c r="E334" s="10">
        <v>0</v>
      </c>
      <c r="F334" s="10">
        <v>100</v>
      </c>
      <c r="G334" s="11" t="s">
        <v>6</v>
      </c>
      <c r="H334" s="11"/>
      <c r="I334" s="11" t="str">
        <f>IF(G334&gt;"",G334,H334)</f>
        <v>nazionale</v>
      </c>
      <c r="J334" s="11" t="s">
        <v>949</v>
      </c>
      <c r="K334" s="11"/>
    </row>
    <row r="335" spans="1:11" ht="18.75" customHeight="1" x14ac:dyDescent="0.25">
      <c r="A335" s="45">
        <v>44155</v>
      </c>
      <c r="B335" s="12" t="s">
        <v>891</v>
      </c>
      <c r="C335" s="12" t="s">
        <v>892</v>
      </c>
      <c r="D335" s="10" t="s">
        <v>278</v>
      </c>
      <c r="E335" s="10">
        <v>0</v>
      </c>
      <c r="F335" s="10">
        <v>106</v>
      </c>
      <c r="G335" s="11" t="s">
        <v>6</v>
      </c>
      <c r="H335" s="11"/>
      <c r="I335" s="11" t="str">
        <f>IF(G335&gt;"",G335,H335)</f>
        <v>nazionale</v>
      </c>
      <c r="J335" s="11" t="s">
        <v>949</v>
      </c>
      <c r="K335" s="11" t="s">
        <v>15</v>
      </c>
    </row>
    <row r="336" spans="1:11" ht="18.75" customHeight="1" x14ac:dyDescent="0.25">
      <c r="A336" s="45">
        <v>43830</v>
      </c>
      <c r="B336" s="12" t="s">
        <v>760</v>
      </c>
      <c r="C336" s="12" t="s">
        <v>314</v>
      </c>
      <c r="D336" s="10" t="s">
        <v>220</v>
      </c>
      <c r="E336" s="10">
        <v>0</v>
      </c>
      <c r="F336" s="10">
        <v>33</v>
      </c>
      <c r="G336" s="11"/>
      <c r="H336" s="11" t="s">
        <v>103</v>
      </c>
      <c r="I336" s="11" t="str">
        <f>IF(G336&gt;"",G336,H336)</f>
        <v>Puglia </v>
      </c>
      <c r="J336" s="11" t="s">
        <v>11</v>
      </c>
      <c r="K336" s="11" t="s">
        <v>15</v>
      </c>
    </row>
    <row r="337" spans="1:11" ht="18.75" customHeight="1" x14ac:dyDescent="0.25">
      <c r="A337" s="45">
        <v>43844</v>
      </c>
      <c r="B337" s="12" t="s">
        <v>340</v>
      </c>
      <c r="C337" s="12" t="s">
        <v>341</v>
      </c>
      <c r="D337" s="10" t="s">
        <v>21</v>
      </c>
      <c r="E337" s="10">
        <v>21</v>
      </c>
      <c r="F337" s="10">
        <v>78</v>
      </c>
      <c r="G337" s="11"/>
      <c r="H337" s="11" t="s">
        <v>53</v>
      </c>
      <c r="I337" s="11" t="str">
        <f>IF(G337&gt;"",G337,H337)</f>
        <v>Sicilia </v>
      </c>
      <c r="J337" s="11" t="s">
        <v>949</v>
      </c>
      <c r="K337" s="11" t="s">
        <v>15</v>
      </c>
    </row>
    <row r="338" spans="1:11" ht="18.75" customHeight="1" x14ac:dyDescent="0.25">
      <c r="A338" s="45">
        <v>43894</v>
      </c>
      <c r="B338" s="12" t="s">
        <v>592</v>
      </c>
      <c r="C338" s="12" t="s">
        <v>593</v>
      </c>
      <c r="D338" s="10" t="s">
        <v>711</v>
      </c>
      <c r="E338" s="10">
        <v>3</v>
      </c>
      <c r="F338" s="10">
        <v>123</v>
      </c>
      <c r="G338" s="11" t="s">
        <v>6</v>
      </c>
      <c r="H338" s="11"/>
      <c r="I338" s="11" t="str">
        <f>IF(G338&gt;"",G338,H338)</f>
        <v>nazionale</v>
      </c>
      <c r="J338" s="11" t="s">
        <v>949</v>
      </c>
      <c r="K338" s="11" t="s">
        <v>15</v>
      </c>
    </row>
    <row r="339" spans="1:11" ht="18.75" customHeight="1" x14ac:dyDescent="0.25">
      <c r="A339" s="45">
        <v>43811</v>
      </c>
      <c r="B339" s="12" t="s">
        <v>264</v>
      </c>
      <c r="C339" s="12" t="s">
        <v>265</v>
      </c>
      <c r="D339" s="10" t="s">
        <v>701</v>
      </c>
      <c r="E339" s="10">
        <v>0</v>
      </c>
      <c r="F339" s="10">
        <v>44</v>
      </c>
      <c r="G339" s="11"/>
      <c r="H339" s="11" t="s">
        <v>35</v>
      </c>
      <c r="I339" s="11" t="str">
        <f>IF(G339&gt;"",G339,H339)</f>
        <v>Campania </v>
      </c>
      <c r="J339" s="11" t="s">
        <v>11</v>
      </c>
      <c r="K339" s="11" t="s">
        <v>15</v>
      </c>
    </row>
    <row r="340" spans="1:11" ht="18.75" customHeight="1" x14ac:dyDescent="0.25">
      <c r="A340" s="45">
        <v>43895</v>
      </c>
      <c r="B340" s="12" t="s">
        <v>611</v>
      </c>
      <c r="C340" s="12" t="s">
        <v>612</v>
      </c>
      <c r="D340" s="10" t="s">
        <v>708</v>
      </c>
      <c r="E340" s="10">
        <v>3</v>
      </c>
      <c r="F340" s="10">
        <v>34</v>
      </c>
      <c r="G340" s="11"/>
      <c r="H340" s="11" t="s">
        <v>365</v>
      </c>
      <c r="I340" s="11" t="str">
        <f>IF(G340&gt;"",G340,H340)</f>
        <v>Lazio</v>
      </c>
      <c r="J340" s="11" t="s">
        <v>11</v>
      </c>
      <c r="K340" s="11"/>
    </row>
    <row r="341" spans="1:11" ht="18.75" customHeight="1" x14ac:dyDescent="0.25">
      <c r="A341" s="45">
        <v>43895</v>
      </c>
      <c r="B341" s="12" t="s">
        <v>619</v>
      </c>
      <c r="C341" s="12" t="s">
        <v>620</v>
      </c>
      <c r="D341" s="10" t="s">
        <v>701</v>
      </c>
      <c r="E341" s="10">
        <v>24</v>
      </c>
      <c r="F341" s="10">
        <v>59</v>
      </c>
      <c r="G341" s="11"/>
      <c r="H341" s="11" t="s">
        <v>205</v>
      </c>
      <c r="I341" s="11" t="str">
        <f>IF(G341&gt;"",G341,H341)</f>
        <v>Lombardia</v>
      </c>
      <c r="J341" s="11" t="s">
        <v>11</v>
      </c>
      <c r="K341" s="11" t="s">
        <v>15</v>
      </c>
    </row>
    <row r="342" spans="1:11" ht="18.75" customHeight="1" x14ac:dyDescent="0.25">
      <c r="A342" s="45">
        <v>43972</v>
      </c>
      <c r="B342" s="12" t="s">
        <v>833</v>
      </c>
      <c r="C342" s="12" t="s">
        <v>824</v>
      </c>
      <c r="D342" s="10" t="s">
        <v>701</v>
      </c>
      <c r="E342" s="10">
        <v>8</v>
      </c>
      <c r="F342" s="10">
        <v>52</v>
      </c>
      <c r="G342" s="11"/>
      <c r="H342" s="11" t="s">
        <v>103</v>
      </c>
      <c r="I342" s="11" t="str">
        <f>IF(G342&gt;"",G342,H342)</f>
        <v>Puglia </v>
      </c>
      <c r="J342" s="11" t="s">
        <v>11</v>
      </c>
      <c r="K342" s="11" t="s">
        <v>15</v>
      </c>
    </row>
    <row r="343" spans="1:11" ht="18.75" customHeight="1" x14ac:dyDescent="0.25">
      <c r="A343" s="45">
        <v>43592</v>
      </c>
      <c r="B343" s="12" t="s">
        <v>191</v>
      </c>
      <c r="C343" s="12" t="s">
        <v>779</v>
      </c>
      <c r="D343" s="10" t="s">
        <v>702</v>
      </c>
      <c r="E343" s="10">
        <v>63</v>
      </c>
      <c r="F343" s="10">
        <v>150</v>
      </c>
      <c r="G343" s="11"/>
      <c r="H343" s="11" t="s">
        <v>75</v>
      </c>
      <c r="I343" s="11" t="str">
        <f>IF(G343&gt;"",G343,H343)</f>
        <v>Piemonte </v>
      </c>
      <c r="J343" s="11" t="s">
        <v>11</v>
      </c>
      <c r="K343" s="11" t="s">
        <v>15</v>
      </c>
    </row>
    <row r="344" spans="1:11" ht="18.75" customHeight="1" x14ac:dyDescent="0.25">
      <c r="A344" s="45">
        <v>43592</v>
      </c>
      <c r="B344" s="12" t="s">
        <v>193</v>
      </c>
      <c r="C344" s="12" t="s">
        <v>780</v>
      </c>
      <c r="D344" s="10" t="s">
        <v>702</v>
      </c>
      <c r="E344" s="10">
        <v>68</v>
      </c>
      <c r="F344" s="10">
        <v>281</v>
      </c>
      <c r="G344" s="11" t="s">
        <v>6</v>
      </c>
      <c r="H344" s="11"/>
      <c r="I344" s="11" t="str">
        <f>IF(G344&gt;"",G344,H344)</f>
        <v>nazionale</v>
      </c>
      <c r="J344" s="11" t="s">
        <v>11</v>
      </c>
      <c r="K344" s="11" t="s">
        <v>15</v>
      </c>
    </row>
    <row r="345" spans="1:11" ht="18.75" customHeight="1" x14ac:dyDescent="0.25">
      <c r="A345" s="45">
        <v>44105</v>
      </c>
      <c r="B345" s="12" t="s">
        <v>879</v>
      </c>
      <c r="C345" s="12" t="s">
        <v>880</v>
      </c>
      <c r="D345" s="10" t="s">
        <v>708</v>
      </c>
      <c r="E345" s="10">
        <v>25</v>
      </c>
      <c r="F345" s="10">
        <v>83</v>
      </c>
      <c r="G345" s="11"/>
      <c r="H345" s="11" t="s">
        <v>365</v>
      </c>
      <c r="I345" s="11" t="str">
        <f>IF(G345&gt;"",G345,H345)</f>
        <v>Lazio</v>
      </c>
      <c r="J345" s="11" t="s">
        <v>11</v>
      </c>
      <c r="K345" s="11" t="s">
        <v>15</v>
      </c>
    </row>
    <row r="346" spans="1:11" ht="18.75" customHeight="1" x14ac:dyDescent="0.25">
      <c r="A346" s="45">
        <v>43742</v>
      </c>
      <c r="B346" s="12" t="s">
        <v>195</v>
      </c>
      <c r="C346" s="12" t="s">
        <v>196</v>
      </c>
      <c r="D346" s="10" t="s">
        <v>701</v>
      </c>
      <c r="E346" s="10">
        <v>0</v>
      </c>
      <c r="F346" s="10">
        <v>198</v>
      </c>
      <c r="G346" s="11"/>
      <c r="H346" s="11" t="s">
        <v>408</v>
      </c>
      <c r="I346" s="11" t="str">
        <f>IF(G346&gt;"",G346,H346)</f>
        <v>Lazio </v>
      </c>
      <c r="J346" s="11" t="s">
        <v>11</v>
      </c>
      <c r="K346" s="11" t="s">
        <v>15</v>
      </c>
    </row>
    <row r="347" spans="1:11" ht="18.75" customHeight="1" x14ac:dyDescent="0.25">
      <c r="A347" s="45">
        <v>43742</v>
      </c>
      <c r="B347" s="12" t="s">
        <v>197</v>
      </c>
      <c r="C347" s="12" t="s">
        <v>198</v>
      </c>
      <c r="D347" s="10" t="s">
        <v>18</v>
      </c>
      <c r="E347" s="10">
        <v>230</v>
      </c>
      <c r="F347" s="10">
        <v>601</v>
      </c>
      <c r="G347" s="11" t="s">
        <v>6</v>
      </c>
      <c r="H347" s="11"/>
      <c r="I347" s="11" t="str">
        <f>IF(G347&gt;"",G347,H347)</f>
        <v>nazionale</v>
      </c>
      <c r="J347" s="11" t="s">
        <v>949</v>
      </c>
      <c r="K347" s="11" t="s">
        <v>15</v>
      </c>
    </row>
    <row r="348" spans="1:11" ht="18.75" customHeight="1" x14ac:dyDescent="0.25">
      <c r="A348" s="45">
        <v>43727</v>
      </c>
      <c r="B348" s="12" t="s">
        <v>199</v>
      </c>
      <c r="C348" s="12" t="s">
        <v>200</v>
      </c>
      <c r="D348" s="10" t="s">
        <v>167</v>
      </c>
      <c r="E348" s="10">
        <v>0</v>
      </c>
      <c r="F348" s="10">
        <v>124</v>
      </c>
      <c r="G348" s="11" t="s">
        <v>6</v>
      </c>
      <c r="H348" s="11"/>
      <c r="I348" s="11" t="str">
        <f>IF(G348&gt;"",G348,H348)</f>
        <v>nazionale</v>
      </c>
      <c r="J348" s="11" t="s">
        <v>949</v>
      </c>
      <c r="K348" s="11"/>
    </row>
    <row r="349" spans="1:11" ht="18.75" customHeight="1" x14ac:dyDescent="0.25">
      <c r="A349" s="45">
        <v>43811</v>
      </c>
      <c r="B349" s="12" t="s">
        <v>274</v>
      </c>
      <c r="C349" s="12" t="s">
        <v>275</v>
      </c>
      <c r="D349" s="10" t="s">
        <v>698</v>
      </c>
      <c r="E349" s="10">
        <v>15</v>
      </c>
      <c r="F349" s="10">
        <v>154</v>
      </c>
      <c r="G349" s="11" t="s">
        <v>6</v>
      </c>
      <c r="H349" s="11"/>
      <c r="I349" s="11" t="str">
        <f>IF(G349&gt;"",G349,H349)</f>
        <v>nazionale</v>
      </c>
      <c r="J349" s="11" t="s">
        <v>949</v>
      </c>
      <c r="K349" s="11" t="s">
        <v>15</v>
      </c>
    </row>
    <row r="350" spans="1:11" ht="18.75" customHeight="1" x14ac:dyDescent="0.25">
      <c r="A350" s="45">
        <v>43914</v>
      </c>
      <c r="B350" s="12" t="s">
        <v>695</v>
      </c>
      <c r="C350" s="12" t="s">
        <v>684</v>
      </c>
      <c r="D350" s="10" t="s">
        <v>21</v>
      </c>
      <c r="E350" s="10">
        <v>9</v>
      </c>
      <c r="F350" s="10">
        <v>45</v>
      </c>
      <c r="G350" s="11"/>
      <c r="H350" s="11" t="s">
        <v>365</v>
      </c>
      <c r="I350" s="11" t="str">
        <f>IF(G350&gt;"",G350,H350)</f>
        <v>Lazio</v>
      </c>
      <c r="J350" s="11" t="s">
        <v>949</v>
      </c>
      <c r="K350" s="11"/>
    </row>
    <row r="351" spans="1:11" ht="18.75" customHeight="1" x14ac:dyDescent="0.25">
      <c r="A351" s="45">
        <v>43894</v>
      </c>
      <c r="B351" s="12" t="s">
        <v>604</v>
      </c>
      <c r="C351" s="12" t="s">
        <v>605</v>
      </c>
      <c r="D351" s="10" t="s">
        <v>21</v>
      </c>
      <c r="E351" s="10">
        <v>10</v>
      </c>
      <c r="F351" s="10">
        <v>45</v>
      </c>
      <c r="G351" s="11"/>
      <c r="H351" s="11" t="s">
        <v>606</v>
      </c>
      <c r="I351" s="11" t="str">
        <f>IF(G351&gt;"",G351,H351)</f>
        <v>Umbria</v>
      </c>
      <c r="J351" s="11" t="s">
        <v>949</v>
      </c>
      <c r="K351" s="11" t="s">
        <v>15</v>
      </c>
    </row>
    <row r="352" spans="1:11" ht="18.75" customHeight="1" x14ac:dyDescent="0.25">
      <c r="A352" s="45">
        <v>44107</v>
      </c>
      <c r="B352" s="12" t="s">
        <v>881</v>
      </c>
      <c r="C352" s="12" t="s">
        <v>882</v>
      </c>
      <c r="D352" s="10" t="s">
        <v>21</v>
      </c>
      <c r="E352" s="10">
        <v>1</v>
      </c>
      <c r="F352" s="10">
        <v>34</v>
      </c>
      <c r="G352" s="11"/>
      <c r="H352" s="11" t="s">
        <v>53</v>
      </c>
      <c r="I352" s="11" t="str">
        <f>IF(G352&gt;"",G352,H352)</f>
        <v>Sicilia </v>
      </c>
      <c r="J352" s="11" t="s">
        <v>949</v>
      </c>
      <c r="K352" s="11" t="s">
        <v>15</v>
      </c>
    </row>
    <row r="353" spans="1:11" ht="18.75" customHeight="1" x14ac:dyDescent="0.25">
      <c r="A353" s="45">
        <v>43927</v>
      </c>
      <c r="B353" s="12" t="s">
        <v>720</v>
      </c>
      <c r="C353" s="12" t="s">
        <v>721</v>
      </c>
      <c r="D353" s="10" t="s">
        <v>21</v>
      </c>
      <c r="E353" s="10">
        <v>6</v>
      </c>
      <c r="F353" s="10">
        <v>32</v>
      </c>
      <c r="G353" s="11"/>
      <c r="H353" s="11" t="s">
        <v>103</v>
      </c>
      <c r="I353" s="11" t="str">
        <f>IF(G353&gt;"",G353,H353)</f>
        <v>Puglia </v>
      </c>
      <c r="J353" s="11" t="s">
        <v>949</v>
      </c>
      <c r="K353" s="11" t="s">
        <v>15</v>
      </c>
    </row>
    <row r="354" spans="1:11" ht="18.75" customHeight="1" x14ac:dyDescent="0.25">
      <c r="A354" s="45">
        <v>43592</v>
      </c>
      <c r="B354" s="12" t="s">
        <v>138</v>
      </c>
      <c r="C354" s="12" t="s">
        <v>777</v>
      </c>
      <c r="D354" s="10" t="s">
        <v>21</v>
      </c>
      <c r="E354" s="10">
        <v>16</v>
      </c>
      <c r="F354" s="10">
        <v>51</v>
      </c>
      <c r="G354" s="11"/>
      <c r="H354" s="11" t="s">
        <v>53</v>
      </c>
      <c r="I354" s="11" t="str">
        <f>IF(G354&gt;"",G354,H354)</f>
        <v>Sicilia </v>
      </c>
      <c r="J354" s="11" t="s">
        <v>949</v>
      </c>
      <c r="K354" s="11" t="s">
        <v>15</v>
      </c>
    </row>
    <row r="355" spans="1:11" ht="18.75" customHeight="1" x14ac:dyDescent="0.25">
      <c r="A355" s="45">
        <v>43592</v>
      </c>
      <c r="B355" s="12" t="s">
        <v>136</v>
      </c>
      <c r="C355" s="12" t="s">
        <v>776</v>
      </c>
      <c r="D355" s="10" t="s">
        <v>21</v>
      </c>
      <c r="E355" s="10">
        <v>8</v>
      </c>
      <c r="F355" s="10">
        <v>52</v>
      </c>
      <c r="G355" s="11"/>
      <c r="H355" s="11" t="s">
        <v>103</v>
      </c>
      <c r="I355" s="11" t="str">
        <f>IF(G355&gt;"",G355,H355)</f>
        <v>Puglia </v>
      </c>
      <c r="J355" s="11" t="s">
        <v>949</v>
      </c>
      <c r="K355" s="11" t="s">
        <v>15</v>
      </c>
    </row>
    <row r="356" spans="1:11" ht="18.75" customHeight="1" x14ac:dyDescent="0.25">
      <c r="A356" s="45">
        <v>43874</v>
      </c>
      <c r="B356" s="12" t="s">
        <v>421</v>
      </c>
      <c r="C356" s="12" t="s">
        <v>422</v>
      </c>
      <c r="D356" s="10" t="s">
        <v>711</v>
      </c>
      <c r="E356" s="10">
        <v>40</v>
      </c>
      <c r="F356" s="10">
        <v>94</v>
      </c>
      <c r="G356" s="11"/>
      <c r="H356" s="11" t="s">
        <v>35</v>
      </c>
      <c r="I356" s="11" t="str">
        <f>IF(G356&gt;"",G356,H356)</f>
        <v>Campania </v>
      </c>
      <c r="J356" s="11" t="s">
        <v>949</v>
      </c>
      <c r="K356" s="11" t="s">
        <v>15</v>
      </c>
    </row>
    <row r="357" spans="1:11" ht="18.75" customHeight="1" x14ac:dyDescent="0.25">
      <c r="A357" s="45">
        <v>43742</v>
      </c>
      <c r="B357" s="12" t="s">
        <v>201</v>
      </c>
      <c r="C357" s="12" t="s">
        <v>202</v>
      </c>
      <c r="D357" s="10" t="s">
        <v>698</v>
      </c>
      <c r="E357" s="10">
        <v>6</v>
      </c>
      <c r="F357" s="10">
        <v>54</v>
      </c>
      <c r="G357" s="11"/>
      <c r="H357" s="11" t="s">
        <v>35</v>
      </c>
      <c r="I357" s="11" t="str">
        <f>IF(G357&gt;"",G357,H357)</f>
        <v>Campania </v>
      </c>
      <c r="J357" s="11" t="s">
        <v>949</v>
      </c>
      <c r="K357" s="11" t="s">
        <v>15</v>
      </c>
    </row>
    <row r="358" spans="1:11" ht="18.75" customHeight="1" x14ac:dyDescent="0.25">
      <c r="A358" s="45">
        <v>43769</v>
      </c>
      <c r="B358" s="12" t="s">
        <v>203</v>
      </c>
      <c r="C358" s="12" t="s">
        <v>204</v>
      </c>
      <c r="D358" s="10" t="s">
        <v>21</v>
      </c>
      <c r="E358" s="10">
        <v>14</v>
      </c>
      <c r="F358" s="10">
        <v>51</v>
      </c>
      <c r="G358" s="11"/>
      <c r="H358" s="11" t="s">
        <v>205</v>
      </c>
      <c r="I358" s="11" t="str">
        <f>IF(G358&gt;"",G358,H358)</f>
        <v>Lombardia</v>
      </c>
      <c r="J358" s="11" t="s">
        <v>949</v>
      </c>
      <c r="K358" s="11" t="s">
        <v>15</v>
      </c>
    </row>
    <row r="359" spans="1:11" ht="18.75" customHeight="1" x14ac:dyDescent="0.25">
      <c r="A359" s="45">
        <v>43862</v>
      </c>
      <c r="B359" s="12" t="s">
        <v>384</v>
      </c>
      <c r="C359" s="12" t="s">
        <v>385</v>
      </c>
      <c r="D359" s="10" t="s">
        <v>21</v>
      </c>
      <c r="E359" s="10">
        <v>36</v>
      </c>
      <c r="F359" s="10">
        <v>73</v>
      </c>
      <c r="G359" s="11"/>
      <c r="H359" s="11" t="s">
        <v>44</v>
      </c>
      <c r="I359" s="11" t="str">
        <f>IF(G359&gt;"",G359,H359)</f>
        <v>Calabria </v>
      </c>
      <c r="J359" s="11" t="s">
        <v>949</v>
      </c>
      <c r="K359" s="11" t="s">
        <v>15</v>
      </c>
    </row>
    <row r="360" spans="1:11" ht="18.75" customHeight="1" x14ac:dyDescent="0.25">
      <c r="A360" s="45">
        <v>43592</v>
      </c>
      <c r="B360" s="12" t="s">
        <v>206</v>
      </c>
      <c r="C360" s="12" t="s">
        <v>797</v>
      </c>
      <c r="D360" s="10" t="s">
        <v>18</v>
      </c>
      <c r="E360" s="10">
        <v>0</v>
      </c>
      <c r="F360" s="10">
        <v>457</v>
      </c>
      <c r="G360" s="11" t="s">
        <v>6</v>
      </c>
      <c r="H360" s="11"/>
      <c r="I360" s="11" t="str">
        <f>IF(G360&gt;"",G360,H360)</f>
        <v>nazionale</v>
      </c>
      <c r="J360" s="11" t="s">
        <v>949</v>
      </c>
      <c r="K360" s="11" t="s">
        <v>15</v>
      </c>
    </row>
    <row r="361" spans="1:11" ht="18.75" customHeight="1" x14ac:dyDescent="0.25">
      <c r="A361" s="45">
        <v>43592</v>
      </c>
      <c r="B361" s="12" t="s">
        <v>208</v>
      </c>
      <c r="C361" s="12" t="s">
        <v>209</v>
      </c>
      <c r="D361" s="10" t="s">
        <v>698</v>
      </c>
      <c r="E361" s="10">
        <v>10</v>
      </c>
      <c r="F361" s="10">
        <v>128</v>
      </c>
      <c r="G361" s="11" t="s">
        <v>6</v>
      </c>
      <c r="H361" s="11"/>
      <c r="I361" s="11" t="str">
        <f>IF(G361&gt;"",G361,H361)</f>
        <v>nazionale</v>
      </c>
      <c r="J361" s="11" t="s">
        <v>949</v>
      </c>
      <c r="K361" s="11" t="s">
        <v>15</v>
      </c>
    </row>
    <row r="362" spans="1:11" ht="18.75" customHeight="1" x14ac:dyDescent="0.25">
      <c r="A362" s="45">
        <v>43592</v>
      </c>
      <c r="B362" s="12" t="s">
        <v>210</v>
      </c>
      <c r="C362" s="12" t="s">
        <v>211</v>
      </c>
      <c r="D362" s="10" t="s">
        <v>698</v>
      </c>
      <c r="E362" s="10">
        <v>11</v>
      </c>
      <c r="F362" s="10">
        <v>96</v>
      </c>
      <c r="G362" s="11"/>
      <c r="H362" s="11" t="s">
        <v>53</v>
      </c>
      <c r="I362" s="11" t="str">
        <f>IF(G362&gt;"",G362,H362)</f>
        <v>Sicilia </v>
      </c>
      <c r="J362" s="11" t="s">
        <v>949</v>
      </c>
      <c r="K362" s="11" t="s">
        <v>15</v>
      </c>
    </row>
    <row r="363" spans="1:11" ht="18.75" customHeight="1" x14ac:dyDescent="0.25">
      <c r="A363" s="45">
        <v>43896</v>
      </c>
      <c r="B363" s="12" t="s">
        <v>627</v>
      </c>
      <c r="C363" s="12" t="s">
        <v>628</v>
      </c>
      <c r="D363" s="10" t="s">
        <v>70</v>
      </c>
      <c r="E363" s="10">
        <v>31</v>
      </c>
      <c r="F363" s="10">
        <v>306</v>
      </c>
      <c r="G363" s="11" t="s">
        <v>6</v>
      </c>
      <c r="H363" s="11"/>
      <c r="I363" s="11" t="str">
        <f>IF(G363&gt;"",G363,H363)</f>
        <v>nazionale</v>
      </c>
      <c r="J363" s="11" t="s">
        <v>949</v>
      </c>
      <c r="K363" s="11" t="s">
        <v>15</v>
      </c>
    </row>
    <row r="364" spans="1:11" ht="18.75" customHeight="1" x14ac:dyDescent="0.25">
      <c r="A364" s="45">
        <v>43859</v>
      </c>
      <c r="B364" s="12" t="s">
        <v>374</v>
      </c>
      <c r="C364" s="12" t="s">
        <v>781</v>
      </c>
      <c r="D364" s="10" t="s">
        <v>701</v>
      </c>
      <c r="E364" s="10">
        <v>0</v>
      </c>
      <c r="F364" s="10">
        <v>47</v>
      </c>
      <c r="G364" s="11"/>
      <c r="H364" s="11" t="s">
        <v>41</v>
      </c>
      <c r="I364" s="11" t="str">
        <f>IF(G364&gt;"",G364,H364)</f>
        <v>Emilia Romagna</v>
      </c>
      <c r="J364" s="11" t="s">
        <v>11</v>
      </c>
      <c r="K364" s="11" t="s">
        <v>15</v>
      </c>
    </row>
    <row r="365" spans="1:11" ht="18.75" customHeight="1" x14ac:dyDescent="0.25">
      <c r="A365" s="45">
        <v>43914</v>
      </c>
      <c r="B365" s="12" t="s">
        <v>696</v>
      </c>
      <c r="C365" s="12" t="s">
        <v>685</v>
      </c>
      <c r="D365" s="10" t="s">
        <v>214</v>
      </c>
      <c r="E365" s="10">
        <v>12</v>
      </c>
      <c r="F365" s="10">
        <v>53</v>
      </c>
      <c r="G365" s="11"/>
      <c r="H365" s="11" t="s">
        <v>41</v>
      </c>
      <c r="I365" s="11" t="str">
        <f>IF(G365&gt;"",G365,H365)</f>
        <v>Emilia Romagna</v>
      </c>
      <c r="J365" s="11" t="s">
        <v>11</v>
      </c>
      <c r="K365" s="11" t="s">
        <v>15</v>
      </c>
    </row>
    <row r="366" spans="1:11" ht="18.75" customHeight="1" x14ac:dyDescent="0.25">
      <c r="A366" s="45">
        <v>43902</v>
      </c>
      <c r="B366" s="12" t="s">
        <v>657</v>
      </c>
      <c r="C366" s="12" t="s">
        <v>658</v>
      </c>
      <c r="D366" s="10" t="s">
        <v>214</v>
      </c>
      <c r="E366" s="10">
        <v>0</v>
      </c>
      <c r="F366" s="10">
        <v>31</v>
      </c>
      <c r="G366" s="11"/>
      <c r="H366" s="11" t="s">
        <v>365</v>
      </c>
      <c r="I366" s="11" t="str">
        <f>IF(G366&gt;"",G366,H366)</f>
        <v>Lazio</v>
      </c>
      <c r="J366" s="11" t="s">
        <v>11</v>
      </c>
      <c r="K366" s="11"/>
    </row>
    <row r="367" spans="1:11" ht="18.75" customHeight="1" x14ac:dyDescent="0.25">
      <c r="A367" s="45">
        <v>43977</v>
      </c>
      <c r="B367" s="12" t="s">
        <v>837</v>
      </c>
      <c r="C367" s="12" t="s">
        <v>828</v>
      </c>
      <c r="D367" s="10" t="s">
        <v>214</v>
      </c>
      <c r="E367" s="10">
        <v>0</v>
      </c>
      <c r="F367" s="10">
        <v>30</v>
      </c>
      <c r="G367" s="11"/>
      <c r="H367" s="11" t="s">
        <v>564</v>
      </c>
      <c r="I367" s="11" t="str">
        <f>IF(G367&gt;"",G367,H367)</f>
        <v>Basilicata</v>
      </c>
      <c r="J367" s="11" t="s">
        <v>11</v>
      </c>
      <c r="K367" s="11"/>
    </row>
    <row r="368" spans="1:11" ht="18.75" customHeight="1" x14ac:dyDescent="0.25">
      <c r="A368" s="45">
        <v>43957</v>
      </c>
      <c r="B368" s="12" t="s">
        <v>853</v>
      </c>
      <c r="C368" s="12" t="s">
        <v>808</v>
      </c>
      <c r="D368" s="10" t="s">
        <v>701</v>
      </c>
      <c r="E368" s="10">
        <v>8</v>
      </c>
      <c r="F368" s="10">
        <v>40</v>
      </c>
      <c r="G368" s="11"/>
      <c r="H368" s="11" t="s">
        <v>431</v>
      </c>
      <c r="I368" s="11" t="str">
        <f>IF(G368&gt;"",G368,H368)</f>
        <v>Sardegna</v>
      </c>
      <c r="J368" s="11" t="s">
        <v>11</v>
      </c>
      <c r="K368" s="11"/>
    </row>
    <row r="369" spans="1:11" ht="18.75" customHeight="1" x14ac:dyDescent="0.25">
      <c r="A369" s="45">
        <v>43822</v>
      </c>
      <c r="B369" s="12" t="s">
        <v>287</v>
      </c>
      <c r="C369" s="12" t="s">
        <v>288</v>
      </c>
      <c r="D369" s="10" t="s">
        <v>214</v>
      </c>
      <c r="E369" s="10">
        <v>5</v>
      </c>
      <c r="F369" s="10">
        <v>45</v>
      </c>
      <c r="G369" s="11"/>
      <c r="H369" s="11" t="s">
        <v>365</v>
      </c>
      <c r="I369" s="11" t="str">
        <f>IF(G369&gt;"",G369,H369)</f>
        <v>Lazio</v>
      </c>
      <c r="J369" s="11" t="s">
        <v>11</v>
      </c>
      <c r="K369" s="11" t="s">
        <v>15</v>
      </c>
    </row>
    <row r="370" spans="1:11" ht="18.75" customHeight="1" x14ac:dyDescent="0.25">
      <c r="A370" s="45">
        <v>43896</v>
      </c>
      <c r="B370" s="12" t="s">
        <v>629</v>
      </c>
      <c r="C370" s="12" t="s">
        <v>630</v>
      </c>
      <c r="D370" s="10" t="s">
        <v>214</v>
      </c>
      <c r="E370" s="10">
        <v>8</v>
      </c>
      <c r="F370" s="10">
        <v>30</v>
      </c>
      <c r="G370" s="11"/>
      <c r="H370" s="11" t="s">
        <v>431</v>
      </c>
      <c r="I370" s="11" t="str">
        <f>IF(G370&gt;"",G370,H370)</f>
        <v>Sardegna</v>
      </c>
      <c r="J370" s="11" t="s">
        <v>11</v>
      </c>
      <c r="K370" s="11"/>
    </row>
    <row r="371" spans="1:11" ht="18.75" customHeight="1" x14ac:dyDescent="0.25">
      <c r="A371" s="45">
        <v>43932</v>
      </c>
      <c r="B371" s="12" t="s">
        <v>737</v>
      </c>
      <c r="C371" s="12" t="s">
        <v>738</v>
      </c>
      <c r="D371" s="10" t="s">
        <v>214</v>
      </c>
      <c r="E371" s="10">
        <v>0</v>
      </c>
      <c r="F371" s="10">
        <v>30</v>
      </c>
      <c r="G371" s="11"/>
      <c r="H371" s="11" t="s">
        <v>365</v>
      </c>
      <c r="I371" s="11" t="str">
        <f>IF(G371&gt;"",G371,H371)</f>
        <v>Lazio</v>
      </c>
      <c r="J371" s="11" t="s">
        <v>11</v>
      </c>
      <c r="K371" s="11"/>
    </row>
    <row r="372" spans="1:11" ht="18.75" customHeight="1" x14ac:dyDescent="0.25">
      <c r="A372" s="46">
        <v>44259</v>
      </c>
      <c r="B372" s="15" t="s">
        <v>938</v>
      </c>
      <c r="C372" s="15" t="s">
        <v>939</v>
      </c>
      <c r="D372" s="16" t="s">
        <v>214</v>
      </c>
      <c r="E372" s="16">
        <v>7</v>
      </c>
      <c r="F372" s="16">
        <v>37</v>
      </c>
      <c r="G372" s="17"/>
      <c r="H372" s="17" t="s">
        <v>103</v>
      </c>
      <c r="I372" s="17" t="str">
        <f>IF(G372&gt;"",G372,H372)</f>
        <v>Puglia </v>
      </c>
      <c r="J372" s="17" t="s">
        <v>11</v>
      </c>
      <c r="K372" s="17"/>
    </row>
    <row r="373" spans="1:11" ht="18.75" customHeight="1" x14ac:dyDescent="0.25">
      <c r="A373" s="45">
        <v>43846</v>
      </c>
      <c r="B373" s="12" t="s">
        <v>342</v>
      </c>
      <c r="C373" s="12" t="s">
        <v>343</v>
      </c>
      <c r="D373" s="10" t="s">
        <v>214</v>
      </c>
      <c r="E373" s="10">
        <v>0</v>
      </c>
      <c r="F373" s="10">
        <v>30</v>
      </c>
      <c r="G373" s="11"/>
      <c r="H373" s="11" t="s">
        <v>365</v>
      </c>
      <c r="I373" s="11" t="str">
        <f>IF(G373&gt;"",G373,H373)</f>
        <v>Lazio</v>
      </c>
      <c r="J373" s="11" t="s">
        <v>11</v>
      </c>
      <c r="K373" s="11"/>
    </row>
    <row r="374" spans="1:11" ht="18.75" customHeight="1" x14ac:dyDescent="0.25">
      <c r="A374" s="45">
        <v>44134</v>
      </c>
      <c r="B374" s="12" t="s">
        <v>887</v>
      </c>
      <c r="C374" s="12" t="s">
        <v>888</v>
      </c>
      <c r="D374" s="10" t="s">
        <v>214</v>
      </c>
      <c r="E374" s="10">
        <v>18</v>
      </c>
      <c r="F374" s="10">
        <v>80</v>
      </c>
      <c r="G374" s="11"/>
      <c r="H374" s="11" t="s">
        <v>38</v>
      </c>
      <c r="I374" s="11" t="str">
        <f>IF(G374&gt;"",G374,H374)</f>
        <v>Abruzzo </v>
      </c>
      <c r="J374" s="11" t="s">
        <v>11</v>
      </c>
      <c r="K374" s="11"/>
    </row>
    <row r="375" spans="1:11" ht="18.75" customHeight="1" x14ac:dyDescent="0.25">
      <c r="A375" s="45">
        <v>43894</v>
      </c>
      <c r="B375" s="12" t="s">
        <v>607</v>
      </c>
      <c r="C375" s="12" t="s">
        <v>608</v>
      </c>
      <c r="D375" s="10" t="s">
        <v>214</v>
      </c>
      <c r="E375" s="10">
        <v>9</v>
      </c>
      <c r="F375" s="10">
        <v>39</v>
      </c>
      <c r="G375" s="11"/>
      <c r="H375" s="11" t="s">
        <v>41</v>
      </c>
      <c r="I375" s="11" t="str">
        <f>IF(G375&gt;"",G375,H375)</f>
        <v>Emilia Romagna</v>
      </c>
      <c r="J375" s="11" t="s">
        <v>11</v>
      </c>
      <c r="K375" s="11"/>
    </row>
    <row r="376" spans="1:11" ht="19.5" customHeight="1" x14ac:dyDescent="0.25">
      <c r="A376" s="45">
        <v>43945</v>
      </c>
      <c r="B376" s="12" t="s">
        <v>791</v>
      </c>
      <c r="C376" s="12" t="s">
        <v>792</v>
      </c>
      <c r="D376" s="10" t="s">
        <v>701</v>
      </c>
      <c r="E376" s="10">
        <v>8</v>
      </c>
      <c r="F376" s="10">
        <v>54</v>
      </c>
      <c r="G376" s="11"/>
      <c r="H376" s="11" t="s">
        <v>41</v>
      </c>
      <c r="I376" s="11" t="str">
        <f>IF(G376&gt;"",G376,H376)</f>
        <v>Emilia Romagna</v>
      </c>
      <c r="J376" s="11" t="s">
        <v>11</v>
      </c>
      <c r="K376" s="11"/>
    </row>
    <row r="377" spans="1:11" ht="19.5" customHeight="1" x14ac:dyDescent="0.25">
      <c r="A377" s="45">
        <v>43839</v>
      </c>
      <c r="B377" s="12" t="s">
        <v>324</v>
      </c>
      <c r="C377" s="12" t="s">
        <v>325</v>
      </c>
      <c r="D377" s="10" t="s">
        <v>167</v>
      </c>
      <c r="E377" s="10">
        <v>3</v>
      </c>
      <c r="F377" s="10">
        <v>295</v>
      </c>
      <c r="G377" s="11" t="s">
        <v>6</v>
      </c>
      <c r="H377" s="11"/>
      <c r="I377" s="11" t="str">
        <f>IF(G377&gt;"",G377,H377)</f>
        <v>nazionale</v>
      </c>
      <c r="J377" s="11" t="s">
        <v>949</v>
      </c>
      <c r="K377" s="11" t="s">
        <v>15</v>
      </c>
    </row>
    <row r="378" spans="1:11" ht="19.5" customHeight="1" x14ac:dyDescent="0.25">
      <c r="A378" s="45">
        <v>43886</v>
      </c>
      <c r="B378" s="12" t="s">
        <v>514</v>
      </c>
      <c r="C378" s="12" t="s">
        <v>515</v>
      </c>
      <c r="D378" s="10" t="s">
        <v>701</v>
      </c>
      <c r="E378" s="10">
        <v>26</v>
      </c>
      <c r="F378" s="10">
        <v>77</v>
      </c>
      <c r="G378" s="11"/>
      <c r="H378" s="11" t="s">
        <v>35</v>
      </c>
      <c r="I378" s="11" t="str">
        <f>IF(G378&gt;"",G378,H378)</f>
        <v>Campania </v>
      </c>
      <c r="J378" s="11" t="s">
        <v>11</v>
      </c>
      <c r="K378" s="11"/>
    </row>
    <row r="379" spans="1:11" ht="19.5" customHeight="1" x14ac:dyDescent="0.25">
      <c r="A379" s="45">
        <v>43881</v>
      </c>
      <c r="B379" s="12" t="s">
        <v>494</v>
      </c>
      <c r="C379" s="12" t="s">
        <v>495</v>
      </c>
      <c r="D379" s="10" t="s">
        <v>701</v>
      </c>
      <c r="E379" s="10">
        <v>38</v>
      </c>
      <c r="F379" s="10">
        <v>74</v>
      </c>
      <c r="G379" s="11"/>
      <c r="H379" s="11" t="s">
        <v>356</v>
      </c>
      <c r="I379" s="11" t="str">
        <f>IF(G379&gt;"",G379,H379)</f>
        <v>Marche</v>
      </c>
      <c r="J379" s="11" t="s">
        <v>11</v>
      </c>
      <c r="K379" s="11" t="s">
        <v>15</v>
      </c>
    </row>
    <row r="380" spans="1:11" ht="19.5" customHeight="1" x14ac:dyDescent="0.25">
      <c r="A380" s="45">
        <v>43899</v>
      </c>
      <c r="B380" s="12" t="s">
        <v>637</v>
      </c>
      <c r="C380" s="12" t="s">
        <v>638</v>
      </c>
      <c r="D380" s="10" t="s">
        <v>18</v>
      </c>
      <c r="E380" s="10">
        <v>791</v>
      </c>
      <c r="F380" s="10">
        <v>896</v>
      </c>
      <c r="G380" s="11" t="s">
        <v>6</v>
      </c>
      <c r="H380" s="11"/>
      <c r="I380" s="11" t="str">
        <f>IF(G380&gt;"",G380,H380)</f>
        <v>nazionale</v>
      </c>
      <c r="J380" s="11" t="s">
        <v>949</v>
      </c>
      <c r="K380" s="11" t="s">
        <v>15</v>
      </c>
    </row>
    <row r="381" spans="1:11" ht="18.75" customHeight="1" x14ac:dyDescent="0.25">
      <c r="A381" s="45">
        <v>43886</v>
      </c>
      <c r="B381" s="12" t="s">
        <v>512</v>
      </c>
      <c r="C381" s="12" t="s">
        <v>513</v>
      </c>
      <c r="D381" s="10" t="s">
        <v>214</v>
      </c>
      <c r="E381" s="10">
        <v>7</v>
      </c>
      <c r="F381" s="10">
        <v>37</v>
      </c>
      <c r="G381" s="11"/>
      <c r="H381" s="11" t="s">
        <v>41</v>
      </c>
      <c r="I381" s="11" t="str">
        <f>IF(G381&gt;"",G381,H381)</f>
        <v>Emilia Romagna</v>
      </c>
      <c r="J381" s="11" t="s">
        <v>11</v>
      </c>
      <c r="K381" s="11"/>
    </row>
    <row r="382" spans="1:11" ht="18.75" customHeight="1" x14ac:dyDescent="0.25">
      <c r="A382" s="45">
        <v>43841</v>
      </c>
      <c r="B382" s="12" t="s">
        <v>332</v>
      </c>
      <c r="C382" s="12" t="s">
        <v>333</v>
      </c>
      <c r="D382" s="10" t="s">
        <v>214</v>
      </c>
      <c r="E382" s="10">
        <v>9</v>
      </c>
      <c r="F382" s="10">
        <v>39</v>
      </c>
      <c r="G382" s="11"/>
      <c r="H382" s="11" t="s">
        <v>41</v>
      </c>
      <c r="I382" s="11" t="str">
        <f>IF(G382&gt;"",G382,H382)</f>
        <v>Emilia Romagna</v>
      </c>
      <c r="J382" s="11" t="s">
        <v>11</v>
      </c>
      <c r="K382" s="11" t="s">
        <v>15</v>
      </c>
    </row>
    <row r="383" spans="1:11" ht="18.75" customHeight="1" x14ac:dyDescent="0.25">
      <c r="A383" s="45">
        <v>43602</v>
      </c>
      <c r="B383" s="12" t="s">
        <v>212</v>
      </c>
      <c r="C383" s="12" t="s">
        <v>782</v>
      </c>
      <c r="D383" s="10" t="s">
        <v>214</v>
      </c>
      <c r="E383" s="10">
        <v>3</v>
      </c>
      <c r="F383" s="10">
        <v>31</v>
      </c>
      <c r="G383" s="11"/>
      <c r="H383" s="11" t="s">
        <v>25</v>
      </c>
      <c r="I383" s="11" t="str">
        <f>IF(G383&gt;"",G383,H383)</f>
        <v>Toscana </v>
      </c>
      <c r="J383" s="11" t="s">
        <v>11</v>
      </c>
      <c r="K383" s="11" t="s">
        <v>15</v>
      </c>
    </row>
    <row r="384" spans="1:11" ht="18.75" customHeight="1" x14ac:dyDescent="0.25">
      <c r="A384" s="45">
        <v>43592</v>
      </c>
      <c r="B384" s="12" t="s">
        <v>215</v>
      </c>
      <c r="C384" s="12" t="s">
        <v>216</v>
      </c>
      <c r="D384" s="10" t="s">
        <v>702</v>
      </c>
      <c r="E384" s="10">
        <v>36</v>
      </c>
      <c r="F384" s="10">
        <v>118</v>
      </c>
      <c r="G384" s="11"/>
      <c r="H384" s="11" t="s">
        <v>32</v>
      </c>
      <c r="I384" s="11" t="str">
        <f>IF(G384&gt;"",G384,H384)</f>
        <v>Veneto </v>
      </c>
      <c r="J384" s="11" t="s">
        <v>11</v>
      </c>
      <c r="K384" s="11" t="s">
        <v>15</v>
      </c>
    </row>
    <row r="385" spans="1:11" ht="18.75" customHeight="1" x14ac:dyDescent="0.25">
      <c r="A385" s="45">
        <v>43756</v>
      </c>
      <c r="B385" s="12" t="s">
        <v>217</v>
      </c>
      <c r="C385" s="12" t="s">
        <v>360</v>
      </c>
      <c r="D385" s="10" t="s">
        <v>18</v>
      </c>
      <c r="E385" s="10">
        <v>0</v>
      </c>
      <c r="F385" s="10">
        <v>103</v>
      </c>
      <c r="G385" s="11" t="s">
        <v>6</v>
      </c>
      <c r="H385" s="11"/>
      <c r="I385" s="11" t="str">
        <f>IF(G385&gt;"",G385,H385)</f>
        <v>nazionale</v>
      </c>
      <c r="J385" s="11" t="s">
        <v>949</v>
      </c>
      <c r="K385" s="11" t="s">
        <v>15</v>
      </c>
    </row>
    <row r="386" spans="1:11" ht="18.75" customHeight="1" x14ac:dyDescent="0.25">
      <c r="A386" s="45">
        <v>43784</v>
      </c>
      <c r="B386" s="12" t="s">
        <v>229</v>
      </c>
      <c r="C386" s="12" t="s">
        <v>230</v>
      </c>
      <c r="D386" s="10" t="s">
        <v>220</v>
      </c>
      <c r="E386" s="10">
        <v>0</v>
      </c>
      <c r="F386" s="10">
        <v>44</v>
      </c>
      <c r="G386" s="11"/>
      <c r="H386" s="11" t="s">
        <v>32</v>
      </c>
      <c r="I386" s="11" t="str">
        <f>IF(G386&gt;"",G386,H386)</f>
        <v>Veneto </v>
      </c>
      <c r="J386" s="11" t="s">
        <v>11</v>
      </c>
      <c r="K386" s="11" t="s">
        <v>15</v>
      </c>
    </row>
    <row r="387" spans="1:11" ht="18.75" customHeight="1" x14ac:dyDescent="0.25">
      <c r="A387" s="45">
        <v>43913</v>
      </c>
      <c r="B387" s="12" t="s">
        <v>693</v>
      </c>
      <c r="C387" s="12" t="s">
        <v>682</v>
      </c>
      <c r="D387" s="10" t="s">
        <v>220</v>
      </c>
      <c r="E387" s="10">
        <v>0</v>
      </c>
      <c r="F387" s="10">
        <v>30</v>
      </c>
      <c r="G387" s="11"/>
      <c r="H387" s="11" t="s">
        <v>564</v>
      </c>
      <c r="I387" s="11" t="str">
        <f>IF(G387&gt;"",G387,H387)</f>
        <v>Basilicata</v>
      </c>
      <c r="J387" s="11" t="s">
        <v>11</v>
      </c>
      <c r="K387" s="11" t="s">
        <v>15</v>
      </c>
    </row>
    <row r="388" spans="1:11" ht="18.75" customHeight="1" x14ac:dyDescent="0.25">
      <c r="A388" s="45">
        <v>43756</v>
      </c>
      <c r="B388" s="12" t="s">
        <v>218</v>
      </c>
      <c r="C388" s="12" t="s">
        <v>219</v>
      </c>
      <c r="D388" s="10" t="s">
        <v>220</v>
      </c>
      <c r="E388" s="10">
        <v>9</v>
      </c>
      <c r="F388" s="10">
        <v>140</v>
      </c>
      <c r="G388" s="11"/>
      <c r="H388" s="11" t="s">
        <v>103</v>
      </c>
      <c r="I388" s="11" t="str">
        <f>IF(G388&gt;"",G388,H388)</f>
        <v>Puglia </v>
      </c>
      <c r="J388" s="11" t="s">
        <v>11</v>
      </c>
      <c r="K388" s="11" t="s">
        <v>15</v>
      </c>
    </row>
    <row r="389" spans="1:11" ht="18.75" customHeight="1" x14ac:dyDescent="0.25">
      <c r="A389" s="45">
        <v>43888</v>
      </c>
      <c r="B389" s="12" t="s">
        <v>565</v>
      </c>
      <c r="C389" s="12" t="s">
        <v>566</v>
      </c>
      <c r="D389" s="10" t="s">
        <v>710</v>
      </c>
      <c r="E389" s="10">
        <v>0</v>
      </c>
      <c r="F389" s="10">
        <v>30</v>
      </c>
      <c r="G389" s="11"/>
      <c r="H389" s="11" t="s">
        <v>356</v>
      </c>
      <c r="I389" s="11" t="str">
        <f>IF(G389&gt;"",G389,H389)</f>
        <v>Marche</v>
      </c>
      <c r="J389" s="11" t="s">
        <v>11</v>
      </c>
      <c r="K389" s="11" t="s">
        <v>15</v>
      </c>
    </row>
    <row r="390" spans="1:11" ht="18.75" customHeight="1" x14ac:dyDescent="0.25">
      <c r="A390" s="45">
        <v>43979</v>
      </c>
      <c r="B390" s="12" t="s">
        <v>839</v>
      </c>
      <c r="C390" s="12" t="s">
        <v>830</v>
      </c>
      <c r="D390" s="10" t="s">
        <v>220</v>
      </c>
      <c r="E390" s="10">
        <v>0</v>
      </c>
      <c r="F390" s="10">
        <v>46</v>
      </c>
      <c r="G390" s="11"/>
      <c r="H390" s="11" t="s">
        <v>53</v>
      </c>
      <c r="I390" s="11" t="str">
        <f>IF(G390&gt;"",G390,H390)</f>
        <v>Sicilia </v>
      </c>
      <c r="J390" s="11" t="s">
        <v>11</v>
      </c>
      <c r="K390" s="11" t="s">
        <v>15</v>
      </c>
    </row>
    <row r="391" spans="1:11" ht="18.75" customHeight="1" x14ac:dyDescent="0.25">
      <c r="A391" s="45">
        <v>43864</v>
      </c>
      <c r="B391" s="12" t="s">
        <v>388</v>
      </c>
      <c r="C391" s="12" t="s">
        <v>389</v>
      </c>
      <c r="D391" s="10" t="s">
        <v>710</v>
      </c>
      <c r="E391" s="10">
        <v>0</v>
      </c>
      <c r="F391" s="10">
        <v>31</v>
      </c>
      <c r="G391" s="11"/>
      <c r="H391" s="11" t="s">
        <v>205</v>
      </c>
      <c r="I391" s="11" t="str">
        <f>IF(G391&gt;"",G391,H391)</f>
        <v>Lombardia</v>
      </c>
      <c r="J391" s="11" t="s">
        <v>11</v>
      </c>
      <c r="K391" s="11" t="s">
        <v>15</v>
      </c>
    </row>
    <row r="392" spans="1:11" ht="19.5" customHeight="1" x14ac:dyDescent="0.25">
      <c r="A392" s="45">
        <v>43811</v>
      </c>
      <c r="B392" s="12" t="s">
        <v>262</v>
      </c>
      <c r="C392" s="12" t="s">
        <v>263</v>
      </c>
      <c r="D392" s="10" t="s">
        <v>220</v>
      </c>
      <c r="E392" s="10">
        <v>0</v>
      </c>
      <c r="F392" s="10">
        <v>128</v>
      </c>
      <c r="G392" s="11"/>
      <c r="H392" s="11" t="s">
        <v>25</v>
      </c>
      <c r="I392" s="11" t="str">
        <f>IF(G392&gt;"",G392,H392)</f>
        <v>Toscana </v>
      </c>
      <c r="J392" s="11" t="s">
        <v>11</v>
      </c>
      <c r="K392" s="11" t="s">
        <v>15</v>
      </c>
    </row>
    <row r="393" spans="1:11" ht="19.5" customHeight="1" x14ac:dyDescent="0.25">
      <c r="A393" s="45">
        <v>44019</v>
      </c>
      <c r="B393" s="12" t="s">
        <v>854</v>
      </c>
      <c r="C393" s="12" t="s">
        <v>855</v>
      </c>
      <c r="D393" s="10" t="s">
        <v>220</v>
      </c>
      <c r="E393" s="10">
        <v>0</v>
      </c>
      <c r="F393" s="10">
        <v>46</v>
      </c>
      <c r="G393" s="11"/>
      <c r="H393" s="11" t="s">
        <v>61</v>
      </c>
      <c r="I393" s="11" t="str">
        <f>IF(G393&gt;"",G393,H393)</f>
        <v>Liguria</v>
      </c>
      <c r="J393" s="11" t="s">
        <v>11</v>
      </c>
      <c r="K393" s="11"/>
    </row>
    <row r="394" spans="1:11" ht="19.5" customHeight="1" x14ac:dyDescent="0.25">
      <c r="A394" s="45">
        <v>43886</v>
      </c>
      <c r="B394" s="12" t="s">
        <v>524</v>
      </c>
      <c r="C394" s="12" t="s">
        <v>525</v>
      </c>
      <c r="D394" s="10" t="s">
        <v>710</v>
      </c>
      <c r="E394" s="10">
        <v>16</v>
      </c>
      <c r="F394" s="10">
        <v>103</v>
      </c>
      <c r="G394" s="11"/>
      <c r="H394" s="11" t="s">
        <v>32</v>
      </c>
      <c r="I394" s="11" t="str">
        <f>IF(G394&gt;"",G394,H394)</f>
        <v>Veneto </v>
      </c>
      <c r="J394" s="11" t="s">
        <v>11</v>
      </c>
      <c r="K394" s="11"/>
    </row>
    <row r="395" spans="1:11" ht="19.5" customHeight="1" x14ac:dyDescent="0.25">
      <c r="A395" s="45">
        <v>43784</v>
      </c>
      <c r="B395" s="12" t="s">
        <v>231</v>
      </c>
      <c r="C395" s="12" t="s">
        <v>761</v>
      </c>
      <c r="D395" s="10" t="s">
        <v>220</v>
      </c>
      <c r="E395" s="10">
        <v>0</v>
      </c>
      <c r="F395" s="10">
        <v>42</v>
      </c>
      <c r="G395" s="11"/>
      <c r="H395" s="11" t="s">
        <v>205</v>
      </c>
      <c r="I395" s="11" t="str">
        <f>IF(G395&gt;"",G395,H395)</f>
        <v>Lombardia</v>
      </c>
      <c r="J395" s="11" t="s">
        <v>11</v>
      </c>
      <c r="K395" s="11" t="s">
        <v>15</v>
      </c>
    </row>
    <row r="396" spans="1:11" ht="19.5" customHeight="1" x14ac:dyDescent="0.25">
      <c r="A396" s="45">
        <v>43966</v>
      </c>
      <c r="B396" s="12" t="s">
        <v>820</v>
      </c>
      <c r="C396" s="12" t="s">
        <v>821</v>
      </c>
      <c r="D396" s="10" t="s">
        <v>220</v>
      </c>
      <c r="E396" s="10">
        <v>0</v>
      </c>
      <c r="F396" s="10">
        <v>34</v>
      </c>
      <c r="G396" s="11"/>
      <c r="H396" s="11" t="s">
        <v>365</v>
      </c>
      <c r="I396" s="11" t="str">
        <f>IF(G396&gt;"",G396,H396)</f>
        <v>Lazio</v>
      </c>
      <c r="J396" s="11" t="s">
        <v>11</v>
      </c>
      <c r="K396" s="11" t="s">
        <v>15</v>
      </c>
    </row>
    <row r="397" spans="1:11" ht="19.5" customHeight="1" x14ac:dyDescent="0.25">
      <c r="A397" s="45">
        <v>44217</v>
      </c>
      <c r="B397" s="12" t="s">
        <v>917</v>
      </c>
      <c r="C397" s="12" t="s">
        <v>918</v>
      </c>
      <c r="D397" s="10" t="s">
        <v>220</v>
      </c>
      <c r="E397" s="10">
        <v>2</v>
      </c>
      <c r="F397" s="10">
        <v>61</v>
      </c>
      <c r="G397" s="11"/>
      <c r="H397" s="11" t="s">
        <v>25</v>
      </c>
      <c r="I397" s="11" t="str">
        <f>IF(G397&gt;"",G397,H397)</f>
        <v>Toscana </v>
      </c>
      <c r="J397" s="11" t="s">
        <v>11</v>
      </c>
      <c r="K397" s="11" t="s">
        <v>15</v>
      </c>
    </row>
    <row r="398" spans="1:11" ht="19.5" customHeight="1" x14ac:dyDescent="0.25">
      <c r="A398" s="45">
        <v>43841</v>
      </c>
      <c r="B398" s="12" t="s">
        <v>334</v>
      </c>
      <c r="C398" s="12" t="s">
        <v>335</v>
      </c>
      <c r="D398" s="10" t="s">
        <v>167</v>
      </c>
      <c r="E398" s="10">
        <v>80</v>
      </c>
      <c r="F398" s="10">
        <v>166</v>
      </c>
      <c r="G398" s="11" t="s">
        <v>6</v>
      </c>
      <c r="H398" s="11"/>
      <c r="I398" s="11" t="str">
        <f>IF(G398&gt;"",G398,H398)</f>
        <v>nazionale</v>
      </c>
      <c r="J398" s="11" t="s">
        <v>949</v>
      </c>
      <c r="K398" s="11" t="s">
        <v>15</v>
      </c>
    </row>
    <row r="399" spans="1:11" ht="19.5" customHeight="1" x14ac:dyDescent="0.25">
      <c r="A399" s="45">
        <v>43899</v>
      </c>
      <c r="B399" s="12" t="s">
        <v>639</v>
      </c>
      <c r="C399" s="12" t="s">
        <v>640</v>
      </c>
      <c r="D399" s="10" t="s">
        <v>167</v>
      </c>
      <c r="E399" s="10">
        <v>69</v>
      </c>
      <c r="F399" s="10">
        <v>91</v>
      </c>
      <c r="G399" s="11"/>
      <c r="H399" s="11" t="s">
        <v>44</v>
      </c>
      <c r="I399" s="11" t="str">
        <f>IF(G399&gt;"",G399,H399)</f>
        <v>Calabria </v>
      </c>
      <c r="J399" s="11" t="s">
        <v>949</v>
      </c>
      <c r="K399" s="11"/>
    </row>
    <row r="400" spans="1:11" ht="19.5" customHeight="1" x14ac:dyDescent="0.25">
      <c r="A400" s="45">
        <v>43930</v>
      </c>
      <c r="B400" s="12" t="s">
        <v>732</v>
      </c>
      <c r="C400" s="12" t="s">
        <v>733</v>
      </c>
      <c r="D400" s="10" t="s">
        <v>167</v>
      </c>
      <c r="E400" s="10">
        <v>26</v>
      </c>
      <c r="F400" s="10">
        <v>42</v>
      </c>
      <c r="G400" s="11"/>
      <c r="H400" s="11" t="s">
        <v>32</v>
      </c>
      <c r="I400" s="11" t="str">
        <f>IF(G400&gt;"",G400,H400)</f>
        <v>Veneto </v>
      </c>
      <c r="J400" s="11" t="s">
        <v>949</v>
      </c>
      <c r="K400" s="11" t="s">
        <v>15</v>
      </c>
    </row>
    <row r="401" spans="1:11" ht="19.5" customHeight="1" x14ac:dyDescent="0.25">
      <c r="A401" s="45">
        <v>43839</v>
      </c>
      <c r="B401" s="12" t="s">
        <v>328</v>
      </c>
      <c r="C401" s="12" t="s">
        <v>750</v>
      </c>
      <c r="D401" s="10" t="s">
        <v>167</v>
      </c>
      <c r="E401" s="10">
        <v>86</v>
      </c>
      <c r="F401" s="10">
        <v>165</v>
      </c>
      <c r="G401" s="11" t="s">
        <v>6</v>
      </c>
      <c r="H401" s="11"/>
      <c r="I401" s="11" t="str">
        <f>IF(G401&gt;"",G401,H401)</f>
        <v>nazionale</v>
      </c>
      <c r="J401" s="11" t="s">
        <v>949</v>
      </c>
      <c r="K401" s="11" t="s">
        <v>15</v>
      </c>
    </row>
    <row r="402" spans="1:11" ht="19.5" customHeight="1" x14ac:dyDescent="0.25">
      <c r="A402" s="45">
        <v>43973</v>
      </c>
      <c r="B402" s="12" t="s">
        <v>858</v>
      </c>
      <c r="C402" s="12" t="s">
        <v>856</v>
      </c>
      <c r="D402" s="10" t="s">
        <v>299</v>
      </c>
      <c r="E402" s="10">
        <v>1</v>
      </c>
      <c r="F402" s="10">
        <v>33</v>
      </c>
      <c r="G402" s="11"/>
      <c r="H402" s="11" t="s">
        <v>365</v>
      </c>
      <c r="I402" s="11" t="str">
        <f>IF(G402&gt;"",G402,H402)</f>
        <v>Lazio</v>
      </c>
      <c r="J402" s="11" t="s">
        <v>11</v>
      </c>
      <c r="K402" s="11" t="s">
        <v>15</v>
      </c>
    </row>
  </sheetData>
  <autoFilter ref="A2:K402">
    <sortState ref="A3:K402">
      <sortCondition ref="C2:C402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0"/>
  <sheetViews>
    <sheetView workbookViewId="0">
      <selection activeCell="F14" sqref="F14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357</v>
      </c>
      <c r="B1" s="28" t="s">
        <v>358</v>
      </c>
      <c r="C1" s="28" t="s">
        <v>359</v>
      </c>
      <c r="F1" s="38" t="s">
        <v>575</v>
      </c>
      <c r="G1" s="4" t="s">
        <v>574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313</v>
      </c>
    </row>
    <row r="3" spans="1:7" x14ac:dyDescent="0.25">
      <c r="A3" s="29" t="s">
        <v>13</v>
      </c>
      <c r="B3" s="18">
        <v>17</v>
      </c>
      <c r="C3" s="32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29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29" t="s">
        <v>29</v>
      </c>
      <c r="B8" s="18">
        <v>19</v>
      </c>
      <c r="C8" s="10">
        <v>45</v>
      </c>
      <c r="F8" s="4">
        <v>7</v>
      </c>
      <c r="G8" s="39">
        <v>4</v>
      </c>
    </row>
    <row r="9" spans="1:7" x14ac:dyDescent="0.25">
      <c r="A9" s="12" t="s">
        <v>31</v>
      </c>
      <c r="B9" s="18">
        <v>1</v>
      </c>
      <c r="C9" s="32">
        <v>0</v>
      </c>
      <c r="F9" s="4">
        <v>8</v>
      </c>
      <c r="G9" s="39">
        <v>3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29" t="s">
        <v>40</v>
      </c>
      <c r="B12" s="18">
        <v>1</v>
      </c>
      <c r="C12" s="10">
        <v>8</v>
      </c>
      <c r="F12" s="4">
        <v>11</v>
      </c>
      <c r="G12" s="39">
        <v>3</v>
      </c>
    </row>
    <row r="13" spans="1:7" x14ac:dyDescent="0.25">
      <c r="A13" s="29" t="s">
        <v>43</v>
      </c>
      <c r="B13" s="18">
        <v>1</v>
      </c>
      <c r="C13" s="32">
        <v>0</v>
      </c>
      <c r="F13" s="4">
        <v>12</v>
      </c>
      <c r="G13" s="39">
        <v>4</v>
      </c>
    </row>
    <row r="14" spans="1:7" x14ac:dyDescent="0.25">
      <c r="A14" s="12" t="s">
        <v>46</v>
      </c>
      <c r="B14" s="18">
        <v>1</v>
      </c>
      <c r="C14" s="32">
        <v>0</v>
      </c>
      <c r="F14" s="4">
        <v>14</v>
      </c>
      <c r="G14" s="39">
        <v>4</v>
      </c>
    </row>
    <row r="15" spans="1:7" x14ac:dyDescent="0.25">
      <c r="A15" s="29" t="s">
        <v>52</v>
      </c>
      <c r="B15" s="18">
        <v>1</v>
      </c>
      <c r="C15" s="32">
        <v>0</v>
      </c>
      <c r="F15" s="4">
        <v>15</v>
      </c>
      <c r="G15" s="39">
        <v>3</v>
      </c>
    </row>
    <row r="16" spans="1:7" x14ac:dyDescent="0.25">
      <c r="A16" s="12" t="s">
        <v>55</v>
      </c>
      <c r="B16" s="18">
        <v>16</v>
      </c>
      <c r="C16" s="32">
        <v>0</v>
      </c>
      <c r="F16" s="4">
        <v>16</v>
      </c>
      <c r="G16" s="39">
        <v>10</v>
      </c>
    </row>
    <row r="17" spans="1:7" x14ac:dyDescent="0.25">
      <c r="A17" s="29" t="s">
        <v>57</v>
      </c>
      <c r="B17" s="18">
        <v>1</v>
      </c>
      <c r="C17" s="10">
        <v>0</v>
      </c>
      <c r="F17" s="4">
        <v>17</v>
      </c>
      <c r="G17" s="39">
        <v>6</v>
      </c>
    </row>
    <row r="18" spans="1:7" x14ac:dyDescent="0.25">
      <c r="A18" s="29" t="s">
        <v>60</v>
      </c>
      <c r="B18" s="18">
        <v>1</v>
      </c>
      <c r="C18" s="10">
        <v>0</v>
      </c>
      <c r="F18" s="4">
        <v>18</v>
      </c>
      <c r="G18" s="39">
        <v>6</v>
      </c>
    </row>
    <row r="19" spans="1:7" x14ac:dyDescent="0.25">
      <c r="A19" s="29" t="s">
        <v>63</v>
      </c>
      <c r="B19" s="52">
        <v>1</v>
      </c>
      <c r="C19" s="32">
        <v>0</v>
      </c>
      <c r="F19" s="4">
        <v>19</v>
      </c>
      <c r="G19" s="39">
        <v>13</v>
      </c>
    </row>
    <row r="20" spans="1:7" x14ac:dyDescent="0.25">
      <c r="A20" s="29" t="s">
        <v>65</v>
      </c>
      <c r="B20" s="18">
        <v>1</v>
      </c>
      <c r="C20" s="32">
        <v>0</v>
      </c>
      <c r="F20" s="4">
        <v>20</v>
      </c>
      <c r="G20" s="39">
        <v>6</v>
      </c>
    </row>
    <row r="21" spans="1:7" x14ac:dyDescent="0.25">
      <c r="A21" s="29" t="s">
        <v>67</v>
      </c>
      <c r="B21" s="18">
        <v>1</v>
      </c>
      <c r="C21" s="10">
        <v>0</v>
      </c>
      <c r="F21" s="4" t="s">
        <v>573</v>
      </c>
      <c r="G21" s="39">
        <v>399</v>
      </c>
    </row>
    <row r="22" spans="1:7" x14ac:dyDescent="0.25">
      <c r="A22" s="29" t="s">
        <v>69</v>
      </c>
      <c r="B22" s="18">
        <v>18</v>
      </c>
      <c r="C22" s="32">
        <v>27</v>
      </c>
      <c r="F22"/>
      <c r="G22"/>
    </row>
    <row r="23" spans="1:7" x14ac:dyDescent="0.25">
      <c r="A23" s="29" t="s">
        <v>72</v>
      </c>
      <c r="B23" s="18">
        <v>16</v>
      </c>
      <c r="C23" s="32">
        <v>27</v>
      </c>
      <c r="F23"/>
      <c r="G23"/>
    </row>
    <row r="24" spans="1:7" x14ac:dyDescent="0.25">
      <c r="A24" s="29" t="s">
        <v>74</v>
      </c>
      <c r="B24" s="18">
        <v>1</v>
      </c>
      <c r="C24" s="32">
        <v>0</v>
      </c>
      <c r="F24"/>
      <c r="G24"/>
    </row>
    <row r="25" spans="1:7" x14ac:dyDescent="0.25">
      <c r="A25" s="29" t="s">
        <v>77</v>
      </c>
      <c r="B25" s="18">
        <v>1</v>
      </c>
      <c r="C25" s="32">
        <v>0</v>
      </c>
      <c r="F25"/>
      <c r="G25"/>
    </row>
    <row r="26" spans="1:7" x14ac:dyDescent="0.25">
      <c r="A26" s="30" t="s">
        <v>79</v>
      </c>
      <c r="B26" s="31">
        <v>1</v>
      </c>
      <c r="C26" s="13">
        <v>0</v>
      </c>
      <c r="F26"/>
      <c r="G26"/>
    </row>
    <row r="27" spans="1:7" x14ac:dyDescent="0.25">
      <c r="A27" s="29" t="s">
        <v>81</v>
      </c>
      <c r="B27" s="18">
        <v>1</v>
      </c>
      <c r="C27" s="32">
        <v>0</v>
      </c>
      <c r="F27"/>
      <c r="G27"/>
    </row>
    <row r="28" spans="1:7" x14ac:dyDescent="0.25">
      <c r="A28" s="12" t="s">
        <v>83</v>
      </c>
      <c r="B28" s="18">
        <v>1</v>
      </c>
      <c r="C28" s="32">
        <v>0</v>
      </c>
      <c r="F28"/>
      <c r="G28"/>
    </row>
    <row r="29" spans="1:7" x14ac:dyDescent="0.25">
      <c r="A29" s="29" t="s">
        <v>86</v>
      </c>
      <c r="B29" s="18">
        <v>1</v>
      </c>
      <c r="C29" s="10">
        <v>0</v>
      </c>
      <c r="F29"/>
      <c r="G29"/>
    </row>
    <row r="30" spans="1:7" x14ac:dyDescent="0.25">
      <c r="A30" s="29" t="s">
        <v>88</v>
      </c>
      <c r="B30" s="18">
        <v>1</v>
      </c>
      <c r="C30" s="10">
        <v>0</v>
      </c>
      <c r="F30"/>
      <c r="G30"/>
    </row>
    <row r="31" spans="1:7" x14ac:dyDescent="0.25">
      <c r="A31" s="29" t="s">
        <v>90</v>
      </c>
      <c r="B31" s="18">
        <v>1</v>
      </c>
      <c r="C31" s="32">
        <v>0</v>
      </c>
      <c r="F31"/>
      <c r="G31"/>
    </row>
    <row r="32" spans="1:7" x14ac:dyDescent="0.25">
      <c r="A32" s="29" t="s">
        <v>92</v>
      </c>
      <c r="B32" s="18">
        <v>1</v>
      </c>
      <c r="C32" s="10">
        <v>0</v>
      </c>
      <c r="F32"/>
      <c r="G32"/>
    </row>
    <row r="33" spans="1:7" x14ac:dyDescent="0.25">
      <c r="A33" s="29" t="s">
        <v>94</v>
      </c>
      <c r="B33" s="18">
        <v>1</v>
      </c>
      <c r="C33" s="10">
        <v>0</v>
      </c>
      <c r="F33"/>
      <c r="G33"/>
    </row>
    <row r="34" spans="1:7" x14ac:dyDescent="0.25">
      <c r="A34" s="29" t="s">
        <v>96</v>
      </c>
      <c r="B34" s="18">
        <v>1</v>
      </c>
      <c r="C34" s="10">
        <v>0</v>
      </c>
      <c r="F34"/>
      <c r="G34"/>
    </row>
    <row r="35" spans="1:7" x14ac:dyDescent="0.25">
      <c r="A35" s="29" t="s">
        <v>98</v>
      </c>
      <c r="B35" s="18">
        <v>1</v>
      </c>
      <c r="C35" s="32">
        <v>0</v>
      </c>
      <c r="F35"/>
      <c r="G35"/>
    </row>
    <row r="36" spans="1:7" x14ac:dyDescent="0.25">
      <c r="A36" s="12" t="s">
        <v>100</v>
      </c>
      <c r="B36" s="18">
        <v>1</v>
      </c>
      <c r="C36" s="32">
        <v>0</v>
      </c>
      <c r="F36"/>
      <c r="G36"/>
    </row>
    <row r="37" spans="1:7" x14ac:dyDescent="0.25">
      <c r="A37" s="29" t="s">
        <v>102</v>
      </c>
      <c r="B37" s="18">
        <v>1</v>
      </c>
      <c r="C37" s="32">
        <v>0</v>
      </c>
      <c r="F37"/>
      <c r="G37"/>
    </row>
    <row r="38" spans="1:7" x14ac:dyDescent="0.25">
      <c r="A38" s="29" t="s">
        <v>105</v>
      </c>
      <c r="B38" s="18">
        <v>1</v>
      </c>
      <c r="C38" s="32">
        <v>0</v>
      </c>
      <c r="F38"/>
      <c r="G38"/>
    </row>
    <row r="39" spans="1:7" x14ac:dyDescent="0.25">
      <c r="A39" s="29" t="s">
        <v>107</v>
      </c>
      <c r="B39" s="18">
        <v>3</v>
      </c>
      <c r="C39" s="32">
        <v>3</v>
      </c>
      <c r="F39"/>
      <c r="G39"/>
    </row>
    <row r="40" spans="1:7" x14ac:dyDescent="0.25">
      <c r="A40" s="29" t="s">
        <v>109</v>
      </c>
      <c r="B40" s="18">
        <v>1</v>
      </c>
      <c r="C40" s="32">
        <v>0</v>
      </c>
      <c r="F40"/>
      <c r="G40"/>
    </row>
    <row r="41" spans="1:7" x14ac:dyDescent="0.25">
      <c r="A41" s="12" t="s">
        <v>110</v>
      </c>
      <c r="B41" s="18">
        <v>1</v>
      </c>
      <c r="C41" s="32">
        <v>0</v>
      </c>
      <c r="F41"/>
      <c r="G41"/>
    </row>
    <row r="42" spans="1:7" x14ac:dyDescent="0.25">
      <c r="A42" s="29" t="s">
        <v>112</v>
      </c>
      <c r="B42" s="18">
        <v>1</v>
      </c>
      <c r="C42" s="32">
        <v>0</v>
      </c>
      <c r="F42"/>
      <c r="G42"/>
    </row>
    <row r="43" spans="1:7" x14ac:dyDescent="0.25">
      <c r="A43" s="29" t="s">
        <v>114</v>
      </c>
      <c r="B43" s="18">
        <v>1</v>
      </c>
      <c r="C43" s="32">
        <v>0</v>
      </c>
      <c r="F43"/>
      <c r="G43"/>
    </row>
    <row r="44" spans="1:7" x14ac:dyDescent="0.25">
      <c r="A44" s="12" t="s">
        <v>116</v>
      </c>
      <c r="B44" s="18">
        <v>1</v>
      </c>
      <c r="C44" s="32">
        <v>0</v>
      </c>
      <c r="F44"/>
      <c r="G44"/>
    </row>
    <row r="45" spans="1:7" x14ac:dyDescent="0.25">
      <c r="A45" s="29" t="s">
        <v>118</v>
      </c>
      <c r="B45" s="18">
        <v>1</v>
      </c>
      <c r="C45" s="32">
        <v>0</v>
      </c>
      <c r="F45"/>
      <c r="G45"/>
    </row>
    <row r="46" spans="1:7" x14ac:dyDescent="0.25">
      <c r="A46" s="12" t="s">
        <v>120</v>
      </c>
      <c r="B46" s="18">
        <v>1</v>
      </c>
      <c r="C46" s="32">
        <v>0</v>
      </c>
      <c r="F46"/>
      <c r="G46"/>
    </row>
    <row r="47" spans="1:7" x14ac:dyDescent="0.25">
      <c r="A47" s="29" t="s">
        <v>122</v>
      </c>
      <c r="B47" s="18">
        <v>1</v>
      </c>
      <c r="C47" s="32">
        <v>0</v>
      </c>
      <c r="F47"/>
      <c r="G47"/>
    </row>
    <row r="48" spans="1:7" x14ac:dyDescent="0.25">
      <c r="A48" s="29" t="s">
        <v>124</v>
      </c>
      <c r="B48" s="18">
        <v>1</v>
      </c>
      <c r="C48" s="32">
        <v>0</v>
      </c>
      <c r="F48"/>
      <c r="G48"/>
    </row>
    <row r="49" spans="1:7" x14ac:dyDescent="0.25">
      <c r="A49" s="12" t="s">
        <v>126</v>
      </c>
      <c r="B49" s="18">
        <v>20</v>
      </c>
      <c r="C49" s="32">
        <v>0</v>
      </c>
      <c r="F49"/>
      <c r="G49"/>
    </row>
    <row r="50" spans="1:7" x14ac:dyDescent="0.25">
      <c r="A50" s="29" t="s">
        <v>128</v>
      </c>
      <c r="B50" s="18">
        <v>5</v>
      </c>
      <c r="C50" s="10">
        <v>0</v>
      </c>
      <c r="F50"/>
      <c r="G50"/>
    </row>
    <row r="51" spans="1:7" x14ac:dyDescent="0.25">
      <c r="A51" s="12" t="s">
        <v>130</v>
      </c>
      <c r="B51" s="18">
        <v>3</v>
      </c>
      <c r="C51" s="32">
        <v>0</v>
      </c>
      <c r="F51"/>
      <c r="G51"/>
    </row>
    <row r="52" spans="1:7" x14ac:dyDescent="0.25">
      <c r="A52" s="29" t="s">
        <v>133</v>
      </c>
      <c r="B52" s="18">
        <v>1</v>
      </c>
      <c r="C52" s="32">
        <v>0</v>
      </c>
      <c r="F52"/>
      <c r="G52"/>
    </row>
    <row r="53" spans="1:7" x14ac:dyDescent="0.25">
      <c r="A53" s="29" t="s">
        <v>135</v>
      </c>
      <c r="B53" s="18">
        <v>1</v>
      </c>
      <c r="C53" s="32">
        <v>0</v>
      </c>
      <c r="F53"/>
      <c r="G53"/>
    </row>
    <row r="54" spans="1:7" x14ac:dyDescent="0.25">
      <c r="A54" s="29" t="s">
        <v>137</v>
      </c>
      <c r="B54" s="18">
        <v>1</v>
      </c>
      <c r="C54" s="10">
        <v>0</v>
      </c>
      <c r="F54"/>
      <c r="G54"/>
    </row>
    <row r="55" spans="1:7" x14ac:dyDescent="0.25">
      <c r="A55" s="29" t="s">
        <v>139</v>
      </c>
      <c r="B55" s="18">
        <v>1</v>
      </c>
      <c r="C55" s="32">
        <v>0</v>
      </c>
      <c r="F55"/>
      <c r="G55"/>
    </row>
    <row r="56" spans="1:7" x14ac:dyDescent="0.25">
      <c r="A56" s="29" t="s">
        <v>141</v>
      </c>
      <c r="B56" s="18">
        <v>1</v>
      </c>
      <c r="C56" s="32">
        <v>0</v>
      </c>
      <c r="F56"/>
      <c r="G56"/>
    </row>
    <row r="57" spans="1:7" x14ac:dyDescent="0.25">
      <c r="A57" s="29" t="s">
        <v>143</v>
      </c>
      <c r="B57" s="18">
        <v>1</v>
      </c>
      <c r="C57" s="10">
        <v>0</v>
      </c>
      <c r="F57"/>
      <c r="G57"/>
    </row>
    <row r="58" spans="1:7" x14ac:dyDescent="0.25">
      <c r="A58" s="29" t="s">
        <v>145</v>
      </c>
      <c r="B58" s="18">
        <v>1</v>
      </c>
      <c r="C58" s="10">
        <v>0</v>
      </c>
      <c r="F58"/>
      <c r="G58"/>
    </row>
    <row r="59" spans="1:7" x14ac:dyDescent="0.25">
      <c r="A59" s="29" t="s">
        <v>147</v>
      </c>
      <c r="B59" s="18">
        <v>4</v>
      </c>
      <c r="C59" s="32">
        <v>1</v>
      </c>
      <c r="F59"/>
      <c r="G59"/>
    </row>
    <row r="60" spans="1:7" x14ac:dyDescent="0.25">
      <c r="A60" s="29" t="s">
        <v>758</v>
      </c>
      <c r="B60" s="18">
        <v>1</v>
      </c>
      <c r="C60" s="10">
        <v>2</v>
      </c>
      <c r="F60"/>
      <c r="G60"/>
    </row>
    <row r="61" spans="1:7" x14ac:dyDescent="0.25">
      <c r="A61" s="29" t="s">
        <v>150</v>
      </c>
      <c r="B61" s="18">
        <v>9</v>
      </c>
      <c r="C61" s="10">
        <v>5</v>
      </c>
      <c r="F61"/>
      <c r="G61"/>
    </row>
    <row r="62" spans="1:7" x14ac:dyDescent="0.25">
      <c r="A62" s="12" t="s">
        <v>152</v>
      </c>
      <c r="B62" s="18">
        <v>1</v>
      </c>
      <c r="C62" s="32">
        <v>0</v>
      </c>
      <c r="F62"/>
      <c r="G62"/>
    </row>
    <row r="63" spans="1:7" x14ac:dyDescent="0.25">
      <c r="A63" s="29" t="s">
        <v>154</v>
      </c>
      <c r="B63" s="18">
        <v>1</v>
      </c>
      <c r="C63" s="32">
        <v>0</v>
      </c>
      <c r="F63"/>
      <c r="G63"/>
    </row>
    <row r="64" spans="1:7" x14ac:dyDescent="0.25">
      <c r="A64" s="29" t="s">
        <v>156</v>
      </c>
      <c r="B64" s="18">
        <v>1</v>
      </c>
      <c r="C64" s="32">
        <v>0</v>
      </c>
      <c r="F64"/>
      <c r="G64"/>
    </row>
    <row r="65" spans="1:7" x14ac:dyDescent="0.25">
      <c r="A65" s="29" t="s">
        <v>158</v>
      </c>
      <c r="B65" s="18">
        <v>19</v>
      </c>
      <c r="C65" s="10">
        <v>0</v>
      </c>
      <c r="F65"/>
      <c r="G65"/>
    </row>
    <row r="66" spans="1:7" x14ac:dyDescent="0.25">
      <c r="A66" s="29" t="s">
        <v>160</v>
      </c>
      <c r="B66" s="18">
        <v>16</v>
      </c>
      <c r="C66" s="10">
        <v>63</v>
      </c>
      <c r="F66"/>
      <c r="G66"/>
    </row>
    <row r="67" spans="1:7" x14ac:dyDescent="0.25">
      <c r="A67" s="29" t="s">
        <v>162</v>
      </c>
      <c r="B67" s="18">
        <v>8</v>
      </c>
      <c r="C67" s="32">
        <v>20</v>
      </c>
      <c r="F67"/>
      <c r="G67"/>
    </row>
    <row r="68" spans="1:7" x14ac:dyDescent="0.25">
      <c r="A68" s="29" t="s">
        <v>164</v>
      </c>
      <c r="B68" s="18">
        <v>16</v>
      </c>
      <c r="C68" s="10">
        <v>0</v>
      </c>
      <c r="F68"/>
      <c r="G68"/>
    </row>
    <row r="69" spans="1:7" x14ac:dyDescent="0.25">
      <c r="A69" s="12" t="s">
        <v>166</v>
      </c>
      <c r="B69" s="35">
        <v>1</v>
      </c>
      <c r="C69" s="32">
        <v>0</v>
      </c>
      <c r="F69"/>
      <c r="G69"/>
    </row>
    <row r="70" spans="1:7" x14ac:dyDescent="0.25">
      <c r="A70" s="29" t="s">
        <v>169</v>
      </c>
      <c r="B70" s="35">
        <v>1</v>
      </c>
      <c r="C70" s="32">
        <v>0</v>
      </c>
      <c r="F70"/>
      <c r="G70"/>
    </row>
    <row r="71" spans="1:7" x14ac:dyDescent="0.25">
      <c r="A71" s="29" t="s">
        <v>171</v>
      </c>
      <c r="B71" s="35">
        <v>1</v>
      </c>
      <c r="C71" s="52">
        <v>0</v>
      </c>
      <c r="F71"/>
      <c r="G71"/>
    </row>
    <row r="72" spans="1:7" x14ac:dyDescent="0.25">
      <c r="A72" s="29" t="s">
        <v>173</v>
      </c>
      <c r="B72" s="35">
        <v>16</v>
      </c>
      <c r="C72" s="32">
        <v>0</v>
      </c>
      <c r="F72"/>
      <c r="G72"/>
    </row>
    <row r="73" spans="1:7" x14ac:dyDescent="0.25">
      <c r="A73" s="29" t="s">
        <v>175</v>
      </c>
      <c r="B73" s="35">
        <v>8</v>
      </c>
      <c r="C73" s="32">
        <v>0</v>
      </c>
      <c r="F73"/>
      <c r="G73"/>
    </row>
    <row r="74" spans="1:7" x14ac:dyDescent="0.25">
      <c r="A74" s="29" t="s">
        <v>178</v>
      </c>
      <c r="B74" s="35">
        <v>1</v>
      </c>
      <c r="C74" s="10">
        <v>3</v>
      </c>
      <c r="F74"/>
      <c r="G74"/>
    </row>
    <row r="75" spans="1:7" x14ac:dyDescent="0.25">
      <c r="A75" s="29" t="s">
        <v>180</v>
      </c>
      <c r="B75" s="35">
        <v>14</v>
      </c>
      <c r="C75" s="10">
        <v>3</v>
      </c>
      <c r="F75"/>
      <c r="G75"/>
    </row>
    <row r="76" spans="1:7" x14ac:dyDescent="0.25">
      <c r="A76" s="29" t="s">
        <v>182</v>
      </c>
      <c r="B76" s="18">
        <v>17</v>
      </c>
      <c r="C76" s="10">
        <v>7</v>
      </c>
      <c r="F76"/>
      <c r="G76"/>
    </row>
    <row r="77" spans="1:7" x14ac:dyDescent="0.25">
      <c r="A77" s="29" t="s">
        <v>184</v>
      </c>
      <c r="B77" s="18">
        <v>1</v>
      </c>
      <c r="C77" s="10">
        <v>0</v>
      </c>
      <c r="F77"/>
      <c r="G77"/>
    </row>
    <row r="78" spans="1:7" x14ac:dyDescent="0.25">
      <c r="A78" s="12" t="s">
        <v>186</v>
      </c>
      <c r="B78" s="35">
        <v>1</v>
      </c>
      <c r="C78" s="32">
        <v>0</v>
      </c>
      <c r="F78"/>
      <c r="G78"/>
    </row>
    <row r="79" spans="1:7" x14ac:dyDescent="0.25">
      <c r="A79" s="29" t="s">
        <v>188</v>
      </c>
      <c r="B79" s="18">
        <v>1</v>
      </c>
      <c r="C79" s="10">
        <v>0</v>
      </c>
      <c r="F79"/>
      <c r="G79"/>
    </row>
    <row r="80" spans="1:7" x14ac:dyDescent="0.25">
      <c r="A80" s="29" t="s">
        <v>190</v>
      </c>
      <c r="B80" s="18">
        <v>1</v>
      </c>
      <c r="C80" s="32">
        <v>0</v>
      </c>
      <c r="F80"/>
      <c r="G80"/>
    </row>
    <row r="81" spans="1:7" x14ac:dyDescent="0.25">
      <c r="A81" s="29" t="s">
        <v>192</v>
      </c>
      <c r="B81" s="18">
        <v>1</v>
      </c>
      <c r="C81" s="32">
        <v>0</v>
      </c>
      <c r="F81"/>
      <c r="G81"/>
    </row>
    <row r="82" spans="1:7" x14ac:dyDescent="0.25">
      <c r="A82" s="12" t="s">
        <v>194</v>
      </c>
      <c r="B82" s="18">
        <v>2</v>
      </c>
      <c r="C82" s="32">
        <v>0</v>
      </c>
      <c r="F82"/>
      <c r="G82"/>
    </row>
    <row r="83" spans="1:7" x14ac:dyDescent="0.25">
      <c r="A83" s="29" t="s">
        <v>196</v>
      </c>
      <c r="B83" s="18">
        <v>1</v>
      </c>
      <c r="C83" s="10">
        <v>0</v>
      </c>
      <c r="F83"/>
      <c r="G83"/>
    </row>
    <row r="84" spans="1:7" x14ac:dyDescent="0.25">
      <c r="A84" s="29" t="s">
        <v>198</v>
      </c>
      <c r="B84" s="18">
        <v>19</v>
      </c>
      <c r="C84" s="32">
        <v>16</v>
      </c>
      <c r="F84"/>
      <c r="G84"/>
    </row>
    <row r="85" spans="1:7" x14ac:dyDescent="0.25">
      <c r="A85" s="29" t="s">
        <v>200</v>
      </c>
      <c r="B85" s="18">
        <v>14</v>
      </c>
      <c r="C85" s="32">
        <v>0</v>
      </c>
      <c r="F85"/>
      <c r="G85"/>
    </row>
    <row r="86" spans="1:7" x14ac:dyDescent="0.25">
      <c r="A86" s="29" t="s">
        <v>202</v>
      </c>
      <c r="B86" s="18">
        <v>1</v>
      </c>
      <c r="C86" s="32">
        <v>0</v>
      </c>
      <c r="F86"/>
      <c r="G86"/>
    </row>
    <row r="87" spans="1:7" x14ac:dyDescent="0.25">
      <c r="A87" s="29" t="s">
        <v>204</v>
      </c>
      <c r="B87" s="18">
        <v>1</v>
      </c>
      <c r="C87" s="32">
        <v>0</v>
      </c>
      <c r="F87"/>
      <c r="G87"/>
    </row>
    <row r="88" spans="1:7" x14ac:dyDescent="0.25">
      <c r="A88" s="29" t="s">
        <v>207</v>
      </c>
      <c r="B88" s="18">
        <v>19</v>
      </c>
      <c r="C88" s="32">
        <v>3</v>
      </c>
      <c r="F88"/>
      <c r="G88"/>
    </row>
    <row r="89" spans="1:7" x14ac:dyDescent="0.25">
      <c r="A89" s="29" t="s">
        <v>209</v>
      </c>
      <c r="B89" s="18">
        <v>16</v>
      </c>
      <c r="C89" s="32">
        <v>0</v>
      </c>
      <c r="F89"/>
      <c r="G89"/>
    </row>
    <row r="90" spans="1:7" x14ac:dyDescent="0.25">
      <c r="A90" s="29" t="s">
        <v>211</v>
      </c>
      <c r="B90" s="18">
        <v>1</v>
      </c>
      <c r="C90" s="10">
        <v>0</v>
      </c>
      <c r="F90"/>
      <c r="G90"/>
    </row>
    <row r="91" spans="1:7" x14ac:dyDescent="0.25">
      <c r="A91" s="29" t="s">
        <v>213</v>
      </c>
      <c r="B91" s="18">
        <v>1</v>
      </c>
      <c r="C91" s="32">
        <v>0</v>
      </c>
      <c r="F91"/>
      <c r="G91"/>
    </row>
    <row r="92" spans="1:7" x14ac:dyDescent="0.25">
      <c r="A92" s="29" t="s">
        <v>216</v>
      </c>
      <c r="B92" s="18">
        <v>1</v>
      </c>
      <c r="C92" s="32">
        <v>0</v>
      </c>
      <c r="F92"/>
      <c r="G92"/>
    </row>
    <row r="93" spans="1:7" x14ac:dyDescent="0.25">
      <c r="A93" s="29" t="s">
        <v>360</v>
      </c>
      <c r="B93" s="18">
        <v>16</v>
      </c>
      <c r="C93" s="32">
        <v>1</v>
      </c>
      <c r="F93"/>
      <c r="G93"/>
    </row>
    <row r="94" spans="1:7" x14ac:dyDescent="0.25">
      <c r="A94" s="29" t="s">
        <v>219</v>
      </c>
      <c r="B94" s="11">
        <v>1</v>
      </c>
      <c r="C94" s="10">
        <v>8</v>
      </c>
      <c r="F94"/>
      <c r="G94"/>
    </row>
    <row r="95" spans="1:7" x14ac:dyDescent="0.25">
      <c r="A95" s="29" t="s">
        <v>222</v>
      </c>
      <c r="B95" s="18">
        <v>3</v>
      </c>
      <c r="C95" s="32">
        <v>0</v>
      </c>
      <c r="F95"/>
      <c r="G95"/>
    </row>
    <row r="96" spans="1:7" x14ac:dyDescent="0.25">
      <c r="A96" s="12" t="s">
        <v>224</v>
      </c>
      <c r="B96" s="18">
        <v>1</v>
      </c>
      <c r="C96" s="32">
        <v>0</v>
      </c>
      <c r="F96"/>
      <c r="G96"/>
    </row>
    <row r="97" spans="1:7" x14ac:dyDescent="0.25">
      <c r="A97" s="29" t="s">
        <v>226</v>
      </c>
      <c r="B97" s="18">
        <v>1</v>
      </c>
      <c r="C97" s="10">
        <v>0</v>
      </c>
      <c r="F97"/>
      <c r="G97"/>
    </row>
    <row r="98" spans="1:7" x14ac:dyDescent="0.25">
      <c r="A98" s="29" t="s">
        <v>228</v>
      </c>
      <c r="B98" s="18">
        <v>1</v>
      </c>
      <c r="C98" s="32">
        <v>0</v>
      </c>
      <c r="F98"/>
      <c r="G98"/>
    </row>
    <row r="99" spans="1:7" x14ac:dyDescent="0.25">
      <c r="A99" s="29" t="s">
        <v>230</v>
      </c>
      <c r="B99" s="18">
        <v>1</v>
      </c>
      <c r="C99" s="10">
        <v>0</v>
      </c>
      <c r="F99"/>
      <c r="G99"/>
    </row>
    <row r="100" spans="1:7" x14ac:dyDescent="0.25">
      <c r="A100" s="12" t="s">
        <v>232</v>
      </c>
      <c r="B100" s="18">
        <v>1</v>
      </c>
      <c r="C100" s="32">
        <v>0</v>
      </c>
      <c r="F100"/>
      <c r="G100"/>
    </row>
    <row r="101" spans="1:7" x14ac:dyDescent="0.25">
      <c r="A101" s="12" t="s">
        <v>234</v>
      </c>
      <c r="B101" s="18">
        <v>1</v>
      </c>
      <c r="C101" s="32">
        <v>0</v>
      </c>
      <c r="F101"/>
      <c r="G101"/>
    </row>
    <row r="102" spans="1:7" x14ac:dyDescent="0.25">
      <c r="A102" s="29" t="s">
        <v>236</v>
      </c>
      <c r="B102" s="18">
        <v>10</v>
      </c>
      <c r="C102" s="10">
        <v>0</v>
      </c>
      <c r="F102"/>
      <c r="G102"/>
    </row>
    <row r="103" spans="1:7" x14ac:dyDescent="0.25">
      <c r="A103" s="29" t="s">
        <v>238</v>
      </c>
      <c r="B103" s="18">
        <v>1</v>
      </c>
      <c r="C103" s="32">
        <v>0</v>
      </c>
      <c r="F103"/>
      <c r="G103"/>
    </row>
    <row r="104" spans="1:7" x14ac:dyDescent="0.25">
      <c r="A104" s="29" t="s">
        <v>240</v>
      </c>
      <c r="B104" s="18">
        <v>1</v>
      </c>
      <c r="C104" s="32">
        <v>0</v>
      </c>
      <c r="F104"/>
      <c r="G104"/>
    </row>
    <row r="105" spans="1:7" x14ac:dyDescent="0.25">
      <c r="A105" s="29" t="s">
        <v>242</v>
      </c>
      <c r="B105" s="18">
        <v>1</v>
      </c>
      <c r="C105" s="10">
        <v>0</v>
      </c>
      <c r="F105"/>
      <c r="G105"/>
    </row>
    <row r="106" spans="1:7" x14ac:dyDescent="0.25">
      <c r="A106" s="12" t="s">
        <v>244</v>
      </c>
      <c r="B106" s="18">
        <v>1</v>
      </c>
      <c r="C106" s="32">
        <v>0</v>
      </c>
      <c r="F106"/>
      <c r="G106"/>
    </row>
    <row r="107" spans="1:7" x14ac:dyDescent="0.25">
      <c r="A107" s="29" t="s">
        <v>246</v>
      </c>
      <c r="B107" s="18">
        <v>1</v>
      </c>
      <c r="C107" s="32">
        <v>0</v>
      </c>
      <c r="F107"/>
      <c r="G107"/>
    </row>
    <row r="108" spans="1:7" x14ac:dyDescent="0.25">
      <c r="A108" s="12" t="s">
        <v>248</v>
      </c>
      <c r="B108" s="18">
        <v>12</v>
      </c>
      <c r="C108" s="32">
        <v>4</v>
      </c>
      <c r="F108"/>
      <c r="G108"/>
    </row>
    <row r="109" spans="1:7" x14ac:dyDescent="0.25">
      <c r="A109" s="29" t="s">
        <v>251</v>
      </c>
      <c r="B109" s="18">
        <v>2</v>
      </c>
      <c r="C109" s="10">
        <v>0</v>
      </c>
      <c r="F109"/>
      <c r="G109"/>
    </row>
    <row r="110" spans="1:7" x14ac:dyDescent="0.25">
      <c r="A110" s="12" t="s">
        <v>253</v>
      </c>
      <c r="B110" s="18">
        <v>1</v>
      </c>
      <c r="C110" s="32">
        <v>0</v>
      </c>
      <c r="F110"/>
      <c r="G110"/>
    </row>
    <row r="111" spans="1:7" x14ac:dyDescent="0.25">
      <c r="A111" s="29" t="s">
        <v>255</v>
      </c>
      <c r="B111" s="18">
        <v>1</v>
      </c>
      <c r="C111" s="32">
        <v>0</v>
      </c>
      <c r="F111"/>
      <c r="G111"/>
    </row>
    <row r="112" spans="1:7" x14ac:dyDescent="0.25">
      <c r="A112" s="29" t="s">
        <v>257</v>
      </c>
      <c r="B112" s="18">
        <v>1</v>
      </c>
      <c r="C112" s="32">
        <v>0</v>
      </c>
      <c r="F112"/>
      <c r="G112"/>
    </row>
    <row r="113" spans="1:7" x14ac:dyDescent="0.25">
      <c r="A113" s="29" t="s">
        <v>259</v>
      </c>
      <c r="B113" s="18">
        <v>1</v>
      </c>
      <c r="C113" s="32">
        <v>0</v>
      </c>
      <c r="F113"/>
      <c r="G113"/>
    </row>
    <row r="114" spans="1:7" x14ac:dyDescent="0.25">
      <c r="A114" s="29" t="s">
        <v>261</v>
      </c>
      <c r="B114" s="18">
        <v>1</v>
      </c>
      <c r="C114" s="10">
        <v>0</v>
      </c>
      <c r="F114"/>
      <c r="G114"/>
    </row>
    <row r="115" spans="1:7" x14ac:dyDescent="0.25">
      <c r="A115" s="12" t="s">
        <v>263</v>
      </c>
      <c r="B115" s="18">
        <v>1</v>
      </c>
      <c r="C115" s="32">
        <v>0</v>
      </c>
      <c r="F115"/>
      <c r="G115"/>
    </row>
    <row r="116" spans="1:7" x14ac:dyDescent="0.25">
      <c r="A116" s="12" t="s">
        <v>265</v>
      </c>
      <c r="B116" s="18">
        <v>1</v>
      </c>
      <c r="C116" s="32">
        <v>0</v>
      </c>
      <c r="F116"/>
      <c r="G116"/>
    </row>
    <row r="117" spans="1:7" x14ac:dyDescent="0.25">
      <c r="A117" s="29" t="s">
        <v>267</v>
      </c>
      <c r="B117" s="18">
        <v>1</v>
      </c>
      <c r="C117" s="32">
        <v>0</v>
      </c>
      <c r="F117"/>
      <c r="G117"/>
    </row>
    <row r="118" spans="1:7" x14ac:dyDescent="0.25">
      <c r="A118" s="29" t="s">
        <v>269</v>
      </c>
      <c r="B118" s="18">
        <v>1</v>
      </c>
      <c r="C118" s="32">
        <v>0</v>
      </c>
      <c r="F118"/>
      <c r="G118"/>
    </row>
    <row r="119" spans="1:7" x14ac:dyDescent="0.25">
      <c r="A119" s="29" t="s">
        <v>271</v>
      </c>
      <c r="B119" s="18">
        <v>19</v>
      </c>
      <c r="C119" s="52">
        <v>0</v>
      </c>
      <c r="F119"/>
      <c r="G119"/>
    </row>
    <row r="120" spans="1:7" x14ac:dyDescent="0.25">
      <c r="A120" s="12" t="s">
        <v>273</v>
      </c>
      <c r="B120" s="18">
        <v>1</v>
      </c>
      <c r="C120" s="32">
        <v>0</v>
      </c>
      <c r="F120"/>
      <c r="G120"/>
    </row>
    <row r="121" spans="1:7" x14ac:dyDescent="0.25">
      <c r="A121" s="29" t="s">
        <v>275</v>
      </c>
      <c r="B121" s="18">
        <v>9</v>
      </c>
      <c r="C121" s="10">
        <v>9</v>
      </c>
      <c r="F121"/>
      <c r="G121"/>
    </row>
    <row r="122" spans="1:7" x14ac:dyDescent="0.25">
      <c r="A122" s="12" t="s">
        <v>277</v>
      </c>
      <c r="B122" s="18">
        <v>1</v>
      </c>
      <c r="C122" s="32">
        <v>4</v>
      </c>
      <c r="F122"/>
      <c r="G122"/>
    </row>
    <row r="123" spans="1:7" x14ac:dyDescent="0.25">
      <c r="A123" s="29" t="s">
        <v>280</v>
      </c>
      <c r="B123" s="18">
        <v>19</v>
      </c>
      <c r="C123" s="32">
        <v>7</v>
      </c>
      <c r="F123"/>
      <c r="G123"/>
    </row>
    <row r="124" spans="1:7" x14ac:dyDescent="0.25">
      <c r="A124" s="12" t="s">
        <v>282</v>
      </c>
      <c r="B124" s="18">
        <v>5</v>
      </c>
      <c r="C124" s="32">
        <v>0</v>
      </c>
      <c r="F124"/>
      <c r="G124"/>
    </row>
    <row r="125" spans="1:7" x14ac:dyDescent="0.25">
      <c r="A125" s="29" t="s">
        <v>284</v>
      </c>
      <c r="B125" s="18">
        <v>16</v>
      </c>
      <c r="C125" s="32">
        <v>26</v>
      </c>
      <c r="F125"/>
      <c r="G125"/>
    </row>
    <row r="126" spans="1:7" x14ac:dyDescent="0.25">
      <c r="A126" s="29" t="s">
        <v>286</v>
      </c>
      <c r="B126" s="18">
        <v>1</v>
      </c>
      <c r="C126" s="10">
        <v>0</v>
      </c>
      <c r="F126"/>
      <c r="G126"/>
    </row>
    <row r="127" spans="1:7" x14ac:dyDescent="0.25">
      <c r="A127" s="29" t="s">
        <v>288</v>
      </c>
      <c r="B127" s="18">
        <v>1</v>
      </c>
      <c r="C127" s="32">
        <v>0</v>
      </c>
      <c r="F127"/>
      <c r="G127"/>
    </row>
    <row r="128" spans="1:7" x14ac:dyDescent="0.25">
      <c r="A128" s="12" t="s">
        <v>290</v>
      </c>
      <c r="B128" s="18">
        <v>17</v>
      </c>
      <c r="C128" s="32">
        <v>32</v>
      </c>
      <c r="F128"/>
      <c r="G128"/>
    </row>
    <row r="129" spans="1:7" x14ac:dyDescent="0.25">
      <c r="A129" s="12" t="s">
        <v>292</v>
      </c>
      <c r="B129" s="18">
        <v>1</v>
      </c>
      <c r="C129" s="32">
        <v>0</v>
      </c>
      <c r="F129"/>
      <c r="G129"/>
    </row>
    <row r="130" spans="1:7" x14ac:dyDescent="0.25">
      <c r="A130" s="12" t="s">
        <v>294</v>
      </c>
      <c r="B130" s="18">
        <v>1</v>
      </c>
      <c r="C130" s="32">
        <v>0</v>
      </c>
      <c r="F130"/>
      <c r="G130"/>
    </row>
    <row r="131" spans="1:7" x14ac:dyDescent="0.25">
      <c r="A131" s="12" t="s">
        <v>296</v>
      </c>
      <c r="B131" s="18">
        <v>1</v>
      </c>
      <c r="C131" s="32">
        <v>0</v>
      </c>
      <c r="F131"/>
      <c r="G131"/>
    </row>
    <row r="132" spans="1:7" x14ac:dyDescent="0.25">
      <c r="A132" s="29" t="s">
        <v>298</v>
      </c>
      <c r="B132" s="18">
        <v>1</v>
      </c>
      <c r="C132" s="32">
        <v>0</v>
      </c>
      <c r="F132"/>
      <c r="G132"/>
    </row>
    <row r="133" spans="1:7" x14ac:dyDescent="0.25">
      <c r="A133" s="29" t="s">
        <v>311</v>
      </c>
      <c r="B133" s="18">
        <v>19</v>
      </c>
      <c r="C133" s="32">
        <v>0</v>
      </c>
      <c r="F133"/>
      <c r="G133"/>
    </row>
    <row r="134" spans="1:7" x14ac:dyDescent="0.25">
      <c r="A134" s="12" t="s">
        <v>313</v>
      </c>
      <c r="B134" s="18">
        <v>1</v>
      </c>
      <c r="C134" s="32">
        <v>0</v>
      </c>
      <c r="F134"/>
      <c r="G134"/>
    </row>
    <row r="135" spans="1:7" x14ac:dyDescent="0.25">
      <c r="A135" s="29" t="s">
        <v>314</v>
      </c>
      <c r="B135" s="18">
        <v>1</v>
      </c>
      <c r="C135" s="10">
        <v>0</v>
      </c>
      <c r="F135"/>
      <c r="G135"/>
    </row>
    <row r="136" spans="1:7" x14ac:dyDescent="0.25">
      <c r="A136" s="12" t="s">
        <v>316</v>
      </c>
      <c r="B136" s="18">
        <v>1</v>
      </c>
      <c r="C136" s="32">
        <v>0</v>
      </c>
      <c r="F136"/>
      <c r="G136"/>
    </row>
    <row r="137" spans="1:7" x14ac:dyDescent="0.25">
      <c r="A137" s="29" t="s">
        <v>318</v>
      </c>
      <c r="B137" s="18">
        <v>1</v>
      </c>
      <c r="C137" s="32">
        <v>0</v>
      </c>
      <c r="F137"/>
      <c r="G137"/>
    </row>
    <row r="138" spans="1:7" x14ac:dyDescent="0.25">
      <c r="A138" s="12" t="s">
        <v>321</v>
      </c>
      <c r="B138" s="18">
        <v>1</v>
      </c>
      <c r="C138" s="32">
        <v>0</v>
      </c>
      <c r="F138"/>
      <c r="G138"/>
    </row>
    <row r="139" spans="1:7" x14ac:dyDescent="0.25">
      <c r="A139" s="12" t="s">
        <v>323</v>
      </c>
      <c r="B139" s="18">
        <v>1</v>
      </c>
      <c r="C139" s="32">
        <v>0</v>
      </c>
      <c r="F139"/>
      <c r="G139"/>
    </row>
    <row r="140" spans="1:7" x14ac:dyDescent="0.25">
      <c r="A140" s="29" t="s">
        <v>325</v>
      </c>
      <c r="B140" s="18">
        <v>18</v>
      </c>
      <c r="C140" s="32">
        <v>0</v>
      </c>
      <c r="F140"/>
      <c r="G140"/>
    </row>
    <row r="141" spans="1:7" x14ac:dyDescent="0.25">
      <c r="A141" s="29" t="s">
        <v>327</v>
      </c>
      <c r="B141" s="18">
        <v>1</v>
      </c>
      <c r="C141" s="32">
        <v>0</v>
      </c>
      <c r="F141"/>
      <c r="G141"/>
    </row>
    <row r="142" spans="1:7" x14ac:dyDescent="0.25">
      <c r="A142" s="29" t="s">
        <v>329</v>
      </c>
      <c r="B142" s="18">
        <v>2</v>
      </c>
      <c r="C142" s="32">
        <v>0</v>
      </c>
      <c r="F142"/>
      <c r="G142"/>
    </row>
    <row r="143" spans="1:7" x14ac:dyDescent="0.25">
      <c r="A143" s="12" t="s">
        <v>331</v>
      </c>
      <c r="B143" s="18">
        <v>18</v>
      </c>
      <c r="C143" s="32">
        <v>2</v>
      </c>
      <c r="F143"/>
      <c r="G143"/>
    </row>
    <row r="144" spans="1:7" x14ac:dyDescent="0.25">
      <c r="A144" s="29" t="s">
        <v>333</v>
      </c>
      <c r="B144" s="18">
        <v>1</v>
      </c>
      <c r="C144" s="32">
        <v>0</v>
      </c>
      <c r="F144"/>
      <c r="G144"/>
    </row>
    <row r="145" spans="1:3" x14ac:dyDescent="0.25">
      <c r="A145" s="29" t="s">
        <v>335</v>
      </c>
      <c r="B145" s="18">
        <v>14</v>
      </c>
      <c r="C145" s="32">
        <v>0</v>
      </c>
    </row>
    <row r="146" spans="1:3" x14ac:dyDescent="0.25">
      <c r="A146" s="12" t="s">
        <v>337</v>
      </c>
      <c r="B146" s="18">
        <v>19</v>
      </c>
      <c r="C146" s="32">
        <v>23</v>
      </c>
    </row>
    <row r="147" spans="1:3" x14ac:dyDescent="0.25">
      <c r="A147" s="29" t="s">
        <v>339</v>
      </c>
      <c r="B147" s="18">
        <v>1</v>
      </c>
      <c r="C147" s="32">
        <v>0</v>
      </c>
    </row>
    <row r="148" spans="1:3" x14ac:dyDescent="0.25">
      <c r="A148" s="29" t="s">
        <v>341</v>
      </c>
      <c r="B148" s="18">
        <v>1</v>
      </c>
      <c r="C148" s="32">
        <v>0</v>
      </c>
    </row>
    <row r="149" spans="1:3" x14ac:dyDescent="0.25">
      <c r="A149" s="29" t="s">
        <v>343</v>
      </c>
      <c r="B149" s="18">
        <v>1</v>
      </c>
      <c r="C149" s="32">
        <v>0</v>
      </c>
    </row>
    <row r="150" spans="1:3" x14ac:dyDescent="0.25">
      <c r="A150" s="12" t="s">
        <v>345</v>
      </c>
      <c r="B150" s="18">
        <v>20</v>
      </c>
      <c r="C150" s="32">
        <v>20</v>
      </c>
    </row>
    <row r="151" spans="1:3" x14ac:dyDescent="0.25">
      <c r="A151" s="12" t="s">
        <v>347</v>
      </c>
      <c r="B151" s="18">
        <v>1</v>
      </c>
      <c r="C151" s="32">
        <v>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12" t="s">
        <v>351</v>
      </c>
      <c r="B153" s="18">
        <v>1</v>
      </c>
      <c r="C153" s="32">
        <v>0</v>
      </c>
    </row>
    <row r="154" spans="1:3" x14ac:dyDescent="0.25">
      <c r="A154" s="29" t="s">
        <v>353</v>
      </c>
      <c r="B154" s="18">
        <v>1</v>
      </c>
      <c r="C154" s="32">
        <v>0</v>
      </c>
    </row>
    <row r="155" spans="1:3" x14ac:dyDescent="0.25">
      <c r="A155" s="29" t="s">
        <v>361</v>
      </c>
      <c r="B155" s="18">
        <v>1</v>
      </c>
      <c r="C155" s="32">
        <v>0</v>
      </c>
    </row>
    <row r="156" spans="1:3" x14ac:dyDescent="0.25">
      <c r="A156" s="29" t="s">
        <v>362</v>
      </c>
      <c r="B156" s="18">
        <v>7</v>
      </c>
      <c r="C156" s="32">
        <v>29</v>
      </c>
    </row>
    <row r="157" spans="1:3" x14ac:dyDescent="0.25">
      <c r="A157" s="29" t="s">
        <v>355</v>
      </c>
      <c r="B157" s="18">
        <v>1</v>
      </c>
      <c r="C157" s="10">
        <v>0</v>
      </c>
    </row>
    <row r="158" spans="1:3" x14ac:dyDescent="0.25">
      <c r="A158" s="29" t="s">
        <v>363</v>
      </c>
      <c r="B158" s="18">
        <v>11</v>
      </c>
      <c r="C158" s="10">
        <v>2</v>
      </c>
    </row>
    <row r="159" spans="1:3" x14ac:dyDescent="0.25">
      <c r="A159" s="29" t="s">
        <v>364</v>
      </c>
      <c r="B159" s="18">
        <v>4</v>
      </c>
      <c r="C159" s="32">
        <v>35</v>
      </c>
    </row>
    <row r="160" spans="1:3" x14ac:dyDescent="0.25">
      <c r="A160" s="29" t="s">
        <v>371</v>
      </c>
      <c r="B160" s="18">
        <v>1</v>
      </c>
      <c r="C160" s="32">
        <v>0</v>
      </c>
    </row>
    <row r="161" spans="1:3" x14ac:dyDescent="0.25">
      <c r="A161" s="29" t="s">
        <v>373</v>
      </c>
      <c r="B161" s="26">
        <v>1</v>
      </c>
      <c r="C161" s="10">
        <v>0</v>
      </c>
    </row>
    <row r="162" spans="1:3" x14ac:dyDescent="0.25">
      <c r="A162" s="29" t="s">
        <v>375</v>
      </c>
      <c r="B162" s="26">
        <v>1</v>
      </c>
      <c r="C162" s="10">
        <v>0</v>
      </c>
    </row>
    <row r="163" spans="1:3" x14ac:dyDescent="0.25">
      <c r="A163" s="29" t="s">
        <v>377</v>
      </c>
      <c r="B163" s="26">
        <v>1</v>
      </c>
      <c r="C163" s="10">
        <v>0</v>
      </c>
    </row>
    <row r="164" spans="1:3" x14ac:dyDescent="0.25">
      <c r="A164" s="29" t="s">
        <v>379</v>
      </c>
      <c r="B164" s="26">
        <v>1</v>
      </c>
      <c r="C164" s="10">
        <v>0</v>
      </c>
    </row>
    <row r="165" spans="1:3" x14ac:dyDescent="0.25">
      <c r="A165" s="29" t="s">
        <v>381</v>
      </c>
      <c r="B165" s="52">
        <v>1</v>
      </c>
      <c r="C165" s="32">
        <v>0</v>
      </c>
    </row>
    <row r="166" spans="1:3" x14ac:dyDescent="0.25">
      <c r="A166" s="29" t="s">
        <v>383</v>
      </c>
      <c r="B166" s="26">
        <v>1</v>
      </c>
      <c r="C166" s="10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52">
        <v>1</v>
      </c>
      <c r="C168" s="10">
        <v>0</v>
      </c>
    </row>
    <row r="169" spans="1:3" x14ac:dyDescent="0.25">
      <c r="A169" s="29" t="s">
        <v>389</v>
      </c>
      <c r="B169" s="52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52">
        <v>1</v>
      </c>
      <c r="C171" s="32">
        <v>0</v>
      </c>
    </row>
    <row r="172" spans="1:3" x14ac:dyDescent="0.25">
      <c r="A172" s="29" t="s">
        <v>395</v>
      </c>
      <c r="B172" s="52">
        <v>1</v>
      </c>
      <c r="C172" s="32">
        <v>0</v>
      </c>
    </row>
    <row r="173" spans="1:3" x14ac:dyDescent="0.25">
      <c r="A173" s="29" t="s">
        <v>397</v>
      </c>
      <c r="B173" s="52">
        <v>1</v>
      </c>
      <c r="C173" s="10">
        <v>0</v>
      </c>
    </row>
    <row r="174" spans="1:3" x14ac:dyDescent="0.25">
      <c r="A174" s="29" t="s">
        <v>399</v>
      </c>
      <c r="B174" s="33">
        <v>1</v>
      </c>
      <c r="C174" s="10">
        <v>0</v>
      </c>
    </row>
    <row r="175" spans="1:3" x14ac:dyDescent="0.25">
      <c r="A175" s="29" t="s">
        <v>401</v>
      </c>
      <c r="B175" s="52">
        <v>7</v>
      </c>
      <c r="C175" s="32">
        <v>0</v>
      </c>
    </row>
    <row r="176" spans="1:3" x14ac:dyDescent="0.25">
      <c r="A176" s="29" t="s">
        <v>403</v>
      </c>
      <c r="B176" s="33">
        <v>1</v>
      </c>
      <c r="C176" s="32">
        <v>0</v>
      </c>
    </row>
    <row r="177" spans="1:3" x14ac:dyDescent="0.25">
      <c r="A177" s="29" t="s">
        <v>404</v>
      </c>
      <c r="B177" s="33">
        <v>1</v>
      </c>
      <c r="C177" s="32">
        <v>0</v>
      </c>
    </row>
    <row r="178" spans="1:3" x14ac:dyDescent="0.25">
      <c r="A178" s="29" t="s">
        <v>405</v>
      </c>
      <c r="B178" s="33">
        <v>1</v>
      </c>
      <c r="C178" s="10">
        <v>0</v>
      </c>
    </row>
    <row r="179" spans="1:3" x14ac:dyDescent="0.25">
      <c r="A179" s="29" t="s">
        <v>407</v>
      </c>
      <c r="B179" s="33">
        <v>1</v>
      </c>
      <c r="C179" s="32">
        <v>0</v>
      </c>
    </row>
    <row r="180" spans="1:3" x14ac:dyDescent="0.25">
      <c r="A180" s="29" t="s">
        <v>411</v>
      </c>
      <c r="B180" s="33">
        <v>9</v>
      </c>
      <c r="C180" s="32">
        <v>0</v>
      </c>
    </row>
    <row r="181" spans="1:3" x14ac:dyDescent="0.25">
      <c r="A181" s="29" t="s">
        <v>413</v>
      </c>
      <c r="B181" s="34">
        <v>1</v>
      </c>
      <c r="C181" s="10">
        <v>0</v>
      </c>
    </row>
    <row r="182" spans="1:3" x14ac:dyDescent="0.25">
      <c r="A182" s="12" t="s">
        <v>414</v>
      </c>
      <c r="B182" s="34">
        <v>1</v>
      </c>
      <c r="C182" s="32">
        <v>0</v>
      </c>
    </row>
    <row r="183" spans="1:3" x14ac:dyDescent="0.25">
      <c r="A183" s="12" t="s">
        <v>416</v>
      </c>
      <c r="B183" s="34">
        <v>1</v>
      </c>
      <c r="C183" s="32">
        <v>0</v>
      </c>
    </row>
    <row r="184" spans="1:3" x14ac:dyDescent="0.25">
      <c r="A184" s="12" t="s">
        <v>418</v>
      </c>
      <c r="B184" s="34">
        <v>1</v>
      </c>
      <c r="C184" s="32">
        <v>0</v>
      </c>
    </row>
    <row r="185" spans="1:3" x14ac:dyDescent="0.25">
      <c r="A185" s="29" t="s">
        <v>420</v>
      </c>
      <c r="B185" s="34">
        <v>1</v>
      </c>
      <c r="C185" s="10">
        <v>0</v>
      </c>
    </row>
    <row r="186" spans="1:3" x14ac:dyDescent="0.25">
      <c r="A186" s="29" t="s">
        <v>422</v>
      </c>
      <c r="B186" s="34">
        <v>1</v>
      </c>
      <c r="C186" s="10">
        <v>0</v>
      </c>
    </row>
    <row r="187" spans="1:3" x14ac:dyDescent="0.25">
      <c r="A187" s="29" t="s">
        <v>424</v>
      </c>
      <c r="B187" s="34">
        <v>1</v>
      </c>
      <c r="C187" s="10">
        <v>3</v>
      </c>
    </row>
    <row r="188" spans="1:3" x14ac:dyDescent="0.25">
      <c r="A188" s="29" t="s">
        <v>426</v>
      </c>
      <c r="B188" s="34">
        <v>1</v>
      </c>
      <c r="C188" s="10">
        <v>0</v>
      </c>
    </row>
    <row r="189" spans="1:3" x14ac:dyDescent="0.25">
      <c r="A189" s="29" t="s">
        <v>428</v>
      </c>
      <c r="B189" s="34">
        <v>1</v>
      </c>
      <c r="C189" s="10">
        <v>0</v>
      </c>
    </row>
    <row r="190" spans="1:3" x14ac:dyDescent="0.25">
      <c r="A190" s="29" t="s">
        <v>430</v>
      </c>
      <c r="B190" s="34">
        <v>1</v>
      </c>
      <c r="C190" s="10">
        <v>0</v>
      </c>
    </row>
    <row r="191" spans="1:3" x14ac:dyDescent="0.25">
      <c r="A191" s="29" t="s">
        <v>433</v>
      </c>
      <c r="B191" s="34">
        <v>1</v>
      </c>
      <c r="C191" s="32">
        <v>0</v>
      </c>
    </row>
    <row r="192" spans="1:3" x14ac:dyDescent="0.25">
      <c r="A192" s="29" t="s">
        <v>435</v>
      </c>
      <c r="B192" s="34">
        <v>1</v>
      </c>
      <c r="C192" s="32">
        <v>0</v>
      </c>
    </row>
    <row r="193" spans="1:3" x14ac:dyDescent="0.25">
      <c r="A193" s="29" t="s">
        <v>437</v>
      </c>
      <c r="B193" s="34">
        <v>1</v>
      </c>
      <c r="C193" s="10">
        <v>0</v>
      </c>
    </row>
    <row r="194" spans="1:3" x14ac:dyDescent="0.25">
      <c r="A194" s="29" t="s">
        <v>439</v>
      </c>
      <c r="B194" s="34">
        <v>18</v>
      </c>
      <c r="C194" s="32">
        <v>0</v>
      </c>
    </row>
    <row r="195" spans="1:3" x14ac:dyDescent="0.25">
      <c r="A195" s="29" t="s">
        <v>441</v>
      </c>
      <c r="B195" s="34">
        <v>1</v>
      </c>
      <c r="C195" s="10">
        <v>0</v>
      </c>
    </row>
    <row r="196" spans="1:3" x14ac:dyDescent="0.25">
      <c r="A196" s="29" t="s">
        <v>443</v>
      </c>
      <c r="B196" s="34">
        <v>1</v>
      </c>
      <c r="C196" s="32">
        <v>0</v>
      </c>
    </row>
    <row r="197" spans="1:3" x14ac:dyDescent="0.25">
      <c r="A197" s="12" t="s">
        <v>445</v>
      </c>
      <c r="B197" s="34">
        <v>1</v>
      </c>
      <c r="C197" s="32">
        <v>3</v>
      </c>
    </row>
    <row r="198" spans="1:3" x14ac:dyDescent="0.25">
      <c r="A198" s="29" t="s">
        <v>447</v>
      </c>
      <c r="B198" s="34">
        <v>1</v>
      </c>
      <c r="C198" s="10">
        <v>0</v>
      </c>
    </row>
    <row r="199" spans="1:3" x14ac:dyDescent="0.25">
      <c r="A199" s="29" t="s">
        <v>462</v>
      </c>
      <c r="B199" s="34">
        <v>15</v>
      </c>
      <c r="C199" s="10">
        <v>5</v>
      </c>
    </row>
    <row r="200" spans="1:3" x14ac:dyDescent="0.25">
      <c r="A200" s="12" t="s">
        <v>464</v>
      </c>
      <c r="B200" s="35">
        <v>19</v>
      </c>
      <c r="C200" s="32">
        <v>4</v>
      </c>
    </row>
    <row r="201" spans="1:3" x14ac:dyDescent="0.25">
      <c r="A201" s="29" t="s">
        <v>466</v>
      </c>
      <c r="B201" s="35">
        <v>4</v>
      </c>
      <c r="C201" s="10">
        <v>0</v>
      </c>
    </row>
    <row r="202" spans="1:3" x14ac:dyDescent="0.25">
      <c r="A202" s="29" t="s">
        <v>468</v>
      </c>
      <c r="B202" s="35">
        <v>1</v>
      </c>
      <c r="C202" s="32">
        <v>0</v>
      </c>
    </row>
    <row r="203" spans="1:3" x14ac:dyDescent="0.25">
      <c r="A203" s="29" t="s">
        <v>470</v>
      </c>
      <c r="B203" s="35">
        <v>1</v>
      </c>
      <c r="C203" s="10">
        <v>0</v>
      </c>
    </row>
    <row r="204" spans="1:3" x14ac:dyDescent="0.25">
      <c r="A204" s="29" t="s">
        <v>472</v>
      </c>
      <c r="B204" s="35">
        <v>1</v>
      </c>
      <c r="C204" s="10">
        <v>0</v>
      </c>
    </row>
    <row r="205" spans="1:3" x14ac:dyDescent="0.25">
      <c r="A205" s="29" t="s">
        <v>474</v>
      </c>
      <c r="B205" s="35">
        <v>6</v>
      </c>
      <c r="C205" s="32">
        <v>0</v>
      </c>
    </row>
    <row r="206" spans="1:3" x14ac:dyDescent="0.25">
      <c r="A206" s="29" t="s">
        <v>476</v>
      </c>
      <c r="B206" s="35">
        <v>1</v>
      </c>
      <c r="C206" s="10">
        <v>0</v>
      </c>
    </row>
    <row r="207" spans="1:3" x14ac:dyDescent="0.25">
      <c r="A207" s="12" t="s">
        <v>479</v>
      </c>
      <c r="B207" s="35">
        <v>1</v>
      </c>
      <c r="C207" s="32">
        <v>0</v>
      </c>
    </row>
    <row r="208" spans="1:3" x14ac:dyDescent="0.25">
      <c r="A208" s="29" t="s">
        <v>481</v>
      </c>
      <c r="B208" s="35">
        <v>1</v>
      </c>
      <c r="C208" s="10">
        <v>0</v>
      </c>
    </row>
    <row r="209" spans="1:3" x14ac:dyDescent="0.25">
      <c r="A209" s="29" t="s">
        <v>483</v>
      </c>
      <c r="B209" s="35">
        <v>1</v>
      </c>
      <c r="C209" s="32">
        <v>0</v>
      </c>
    </row>
    <row r="210" spans="1:3" x14ac:dyDescent="0.25">
      <c r="A210" s="29" t="s">
        <v>485</v>
      </c>
      <c r="B210" s="35">
        <v>1</v>
      </c>
      <c r="C210" s="32">
        <v>0</v>
      </c>
    </row>
    <row r="211" spans="1:3" x14ac:dyDescent="0.25">
      <c r="A211" s="29" t="s">
        <v>487</v>
      </c>
      <c r="B211" s="35">
        <v>15</v>
      </c>
      <c r="C211" s="10">
        <v>0</v>
      </c>
    </row>
    <row r="212" spans="1:3" x14ac:dyDescent="0.25">
      <c r="A212" s="12" t="s">
        <v>489</v>
      </c>
      <c r="B212" s="35">
        <v>1</v>
      </c>
      <c r="C212" s="32">
        <v>0</v>
      </c>
    </row>
    <row r="213" spans="1:3" x14ac:dyDescent="0.25">
      <c r="A213" s="29" t="s">
        <v>491</v>
      </c>
      <c r="B213" s="35">
        <v>16</v>
      </c>
      <c r="C213" s="32">
        <v>0</v>
      </c>
    </row>
    <row r="214" spans="1:3" x14ac:dyDescent="0.25">
      <c r="A214" s="29" t="s">
        <v>493</v>
      </c>
      <c r="B214" s="35">
        <v>1</v>
      </c>
      <c r="C214" s="32">
        <v>0</v>
      </c>
    </row>
    <row r="215" spans="1:3" x14ac:dyDescent="0.25">
      <c r="A215" s="29" t="s">
        <v>495</v>
      </c>
      <c r="B215" s="35">
        <v>1</v>
      </c>
      <c r="C215" s="32">
        <v>0</v>
      </c>
    </row>
    <row r="216" spans="1:3" x14ac:dyDescent="0.25">
      <c r="A216" s="29" t="s">
        <v>497</v>
      </c>
      <c r="B216" s="35">
        <v>1</v>
      </c>
      <c r="C216" s="32">
        <v>0</v>
      </c>
    </row>
    <row r="217" spans="1:3" x14ac:dyDescent="0.25">
      <c r="A217" s="29" t="s">
        <v>499</v>
      </c>
      <c r="B217" s="36">
        <v>1</v>
      </c>
      <c r="C217" s="32">
        <v>0</v>
      </c>
    </row>
    <row r="218" spans="1:3" x14ac:dyDescent="0.25">
      <c r="A218" s="29" t="s">
        <v>501</v>
      </c>
      <c r="B218" s="36">
        <v>1</v>
      </c>
      <c r="C218" s="32">
        <v>0</v>
      </c>
    </row>
    <row r="219" spans="1:3" x14ac:dyDescent="0.25">
      <c r="A219" s="29" t="s">
        <v>503</v>
      </c>
      <c r="B219" s="36">
        <v>1</v>
      </c>
      <c r="C219" s="32">
        <v>0</v>
      </c>
    </row>
    <row r="220" spans="1:3" x14ac:dyDescent="0.25">
      <c r="A220" s="29" t="s">
        <v>505</v>
      </c>
      <c r="B220" s="36">
        <v>1</v>
      </c>
      <c r="C220" s="32">
        <v>0</v>
      </c>
    </row>
    <row r="221" spans="1:3" x14ac:dyDescent="0.25">
      <c r="A221" s="12" t="s">
        <v>507</v>
      </c>
      <c r="B221" s="36">
        <v>1</v>
      </c>
      <c r="C221" s="32">
        <v>0</v>
      </c>
    </row>
    <row r="222" spans="1:3" x14ac:dyDescent="0.25">
      <c r="A222" s="29" t="s">
        <v>509</v>
      </c>
      <c r="B222" s="36">
        <v>1</v>
      </c>
      <c r="C222" s="10">
        <v>0</v>
      </c>
    </row>
    <row r="223" spans="1:3" x14ac:dyDescent="0.25">
      <c r="A223" s="29" t="s">
        <v>511</v>
      </c>
      <c r="B223" s="36">
        <v>19</v>
      </c>
      <c r="C223" s="32">
        <v>1</v>
      </c>
    </row>
    <row r="224" spans="1:3" x14ac:dyDescent="0.25">
      <c r="A224" s="29" t="s">
        <v>513</v>
      </c>
      <c r="B224" s="36">
        <v>1</v>
      </c>
      <c r="C224" s="32">
        <v>0</v>
      </c>
    </row>
    <row r="225" spans="1:3" x14ac:dyDescent="0.25">
      <c r="A225" s="29" t="s">
        <v>515</v>
      </c>
      <c r="B225" s="36">
        <v>1</v>
      </c>
      <c r="C225" s="32">
        <v>0</v>
      </c>
    </row>
    <row r="226" spans="1:3" x14ac:dyDescent="0.25">
      <c r="A226" s="12" t="s">
        <v>517</v>
      </c>
      <c r="B226" s="36">
        <v>1</v>
      </c>
      <c r="C226" s="32">
        <v>0</v>
      </c>
    </row>
    <row r="227" spans="1:3" x14ac:dyDescent="0.25">
      <c r="A227" s="12" t="s">
        <v>519</v>
      </c>
      <c r="B227" s="36">
        <v>1</v>
      </c>
      <c r="C227" s="32">
        <v>0</v>
      </c>
    </row>
    <row r="228" spans="1:3" x14ac:dyDescent="0.25">
      <c r="A228" s="29" t="s">
        <v>521</v>
      </c>
      <c r="B228" s="36">
        <v>1</v>
      </c>
      <c r="C228" s="32">
        <v>0</v>
      </c>
    </row>
    <row r="229" spans="1:3" x14ac:dyDescent="0.25">
      <c r="A229" s="29" t="s">
        <v>523</v>
      </c>
      <c r="B229" s="11">
        <v>1</v>
      </c>
      <c r="C229" s="10">
        <v>0</v>
      </c>
    </row>
    <row r="230" spans="1:3" x14ac:dyDescent="0.25">
      <c r="A230" s="29" t="s">
        <v>525</v>
      </c>
      <c r="B230" s="11">
        <v>1</v>
      </c>
      <c r="C230" s="10">
        <v>0</v>
      </c>
    </row>
    <row r="231" spans="1:3" x14ac:dyDescent="0.25">
      <c r="A231" s="29" t="s">
        <v>527</v>
      </c>
      <c r="B231" s="36">
        <v>1</v>
      </c>
      <c r="C231" s="32">
        <v>0</v>
      </c>
    </row>
    <row r="232" spans="1:3" x14ac:dyDescent="0.25">
      <c r="A232" s="29" t="s">
        <v>529</v>
      </c>
      <c r="B232" s="36">
        <v>1</v>
      </c>
      <c r="C232" s="32">
        <v>0</v>
      </c>
    </row>
    <row r="233" spans="1:3" x14ac:dyDescent="0.25">
      <c r="A233" s="29" t="s">
        <v>531</v>
      </c>
      <c r="B233" s="11">
        <v>1</v>
      </c>
      <c r="C233" s="10">
        <v>0</v>
      </c>
    </row>
    <row r="234" spans="1:3" x14ac:dyDescent="0.25">
      <c r="A234" s="29" t="s">
        <v>533</v>
      </c>
      <c r="B234" s="11">
        <v>1</v>
      </c>
      <c r="C234" s="10">
        <v>0</v>
      </c>
    </row>
    <row r="235" spans="1:3" x14ac:dyDescent="0.25">
      <c r="A235" s="29" t="s">
        <v>535</v>
      </c>
      <c r="B235" s="36">
        <v>16</v>
      </c>
      <c r="C235" s="32">
        <v>1</v>
      </c>
    </row>
    <row r="236" spans="1:3" x14ac:dyDescent="0.25">
      <c r="A236" s="29" t="s">
        <v>537</v>
      </c>
      <c r="B236" s="11">
        <v>1</v>
      </c>
      <c r="C236" s="10">
        <v>0</v>
      </c>
    </row>
    <row r="237" spans="1:3" x14ac:dyDescent="0.25">
      <c r="A237" s="12" t="s">
        <v>539</v>
      </c>
      <c r="B237" s="36">
        <v>11</v>
      </c>
      <c r="C237" s="32">
        <v>0</v>
      </c>
    </row>
    <row r="238" spans="1:3" x14ac:dyDescent="0.25">
      <c r="A238" s="29" t="s">
        <v>541</v>
      </c>
      <c r="B238" s="36">
        <v>1</v>
      </c>
      <c r="C238" s="10">
        <v>0</v>
      </c>
    </row>
    <row r="239" spans="1:3" x14ac:dyDescent="0.25">
      <c r="A239" s="29" t="s">
        <v>543</v>
      </c>
      <c r="B239" s="36">
        <v>20</v>
      </c>
      <c r="C239" s="32">
        <v>23</v>
      </c>
    </row>
    <row r="240" spans="1:3" x14ac:dyDescent="0.25">
      <c r="A240" s="29" t="s">
        <v>545</v>
      </c>
      <c r="B240" s="36">
        <v>15</v>
      </c>
      <c r="C240" s="10">
        <v>3</v>
      </c>
    </row>
    <row r="241" spans="1:3" x14ac:dyDescent="0.25">
      <c r="A241" s="12" t="s">
        <v>547</v>
      </c>
      <c r="B241" s="36">
        <v>1</v>
      </c>
      <c r="C241" s="32">
        <v>0</v>
      </c>
    </row>
    <row r="242" spans="1:3" x14ac:dyDescent="0.25">
      <c r="A242" s="29" t="s">
        <v>549</v>
      </c>
      <c r="B242" s="36">
        <v>1</v>
      </c>
      <c r="C242" s="32">
        <v>0</v>
      </c>
    </row>
    <row r="243" spans="1:3" x14ac:dyDescent="0.25">
      <c r="A243" s="29" t="s">
        <v>551</v>
      </c>
      <c r="B243" s="36">
        <v>2</v>
      </c>
      <c r="C243" s="10">
        <v>0</v>
      </c>
    </row>
    <row r="244" spans="1:3" x14ac:dyDescent="0.25">
      <c r="A244" s="29" t="s">
        <v>553</v>
      </c>
      <c r="B244" s="36">
        <v>1</v>
      </c>
      <c r="C244" s="32">
        <v>0</v>
      </c>
    </row>
    <row r="245" spans="1:3" x14ac:dyDescent="0.25">
      <c r="A245" s="29" t="s">
        <v>555</v>
      </c>
      <c r="B245" s="36">
        <v>1</v>
      </c>
      <c r="C245" s="32">
        <v>0</v>
      </c>
    </row>
    <row r="246" spans="1:3" x14ac:dyDescent="0.25">
      <c r="A246" s="29" t="s">
        <v>557</v>
      </c>
      <c r="B246" s="36">
        <v>1</v>
      </c>
      <c r="C246" s="10">
        <v>0</v>
      </c>
    </row>
    <row r="247" spans="1:3" x14ac:dyDescent="0.25">
      <c r="A247" s="29" t="s">
        <v>559</v>
      </c>
      <c r="B247" s="36">
        <v>1</v>
      </c>
      <c r="C247" s="10">
        <v>0</v>
      </c>
    </row>
    <row r="248" spans="1:3" x14ac:dyDescent="0.25">
      <c r="A248" s="12" t="s">
        <v>561</v>
      </c>
      <c r="B248" s="36">
        <v>1</v>
      </c>
      <c r="C248" s="32">
        <v>0</v>
      </c>
    </row>
    <row r="249" spans="1:3" x14ac:dyDescent="0.25">
      <c r="A249" s="29" t="s">
        <v>563</v>
      </c>
      <c r="B249" s="36">
        <v>1</v>
      </c>
      <c r="C249" s="32">
        <v>0</v>
      </c>
    </row>
    <row r="250" spans="1:3" x14ac:dyDescent="0.25">
      <c r="A250" s="29" t="s">
        <v>566</v>
      </c>
      <c r="B250" s="36">
        <v>1</v>
      </c>
      <c r="C250" s="32">
        <v>0</v>
      </c>
    </row>
    <row r="251" spans="1:3" x14ac:dyDescent="0.25">
      <c r="A251" s="29" t="s">
        <v>568</v>
      </c>
      <c r="B251" s="36">
        <v>1</v>
      </c>
      <c r="C251" s="32">
        <v>1</v>
      </c>
    </row>
    <row r="252" spans="1:3" x14ac:dyDescent="0.25">
      <c r="A252" s="29" t="s">
        <v>570</v>
      </c>
      <c r="B252" s="36">
        <v>1</v>
      </c>
      <c r="C252" s="10">
        <v>0</v>
      </c>
    </row>
    <row r="253" spans="1:3" x14ac:dyDescent="0.25">
      <c r="A253" s="29" t="s">
        <v>572</v>
      </c>
      <c r="B253" s="36">
        <v>1</v>
      </c>
      <c r="C253" s="10">
        <v>0</v>
      </c>
    </row>
    <row r="254" spans="1:3" x14ac:dyDescent="0.25">
      <c r="A254" s="29" t="s">
        <v>577</v>
      </c>
      <c r="B254" s="36">
        <v>20</v>
      </c>
      <c r="C254" s="10">
        <v>0</v>
      </c>
    </row>
    <row r="255" spans="1:3" x14ac:dyDescent="0.25">
      <c r="A255" s="29" t="s">
        <v>579</v>
      </c>
      <c r="B255" s="37">
        <v>20</v>
      </c>
      <c r="C255" s="10">
        <v>0</v>
      </c>
    </row>
    <row r="256" spans="1:3" x14ac:dyDescent="0.25">
      <c r="A256" s="29" t="s">
        <v>581</v>
      </c>
      <c r="B256" s="37">
        <v>1</v>
      </c>
      <c r="C256" s="10">
        <v>0</v>
      </c>
    </row>
    <row r="257" spans="1:3" x14ac:dyDescent="0.25">
      <c r="A257" s="29" t="s">
        <v>583</v>
      </c>
      <c r="B257" s="37">
        <v>6</v>
      </c>
      <c r="C257" s="32">
        <v>1</v>
      </c>
    </row>
    <row r="258" spans="1:3" x14ac:dyDescent="0.25">
      <c r="A258" s="12" t="s">
        <v>585</v>
      </c>
      <c r="B258" s="37">
        <v>1</v>
      </c>
      <c r="C258" s="32">
        <v>0</v>
      </c>
    </row>
    <row r="259" spans="1:3" x14ac:dyDescent="0.25">
      <c r="A259" s="29" t="s">
        <v>587</v>
      </c>
      <c r="B259" s="37">
        <v>1</v>
      </c>
      <c r="C259" s="10">
        <v>0</v>
      </c>
    </row>
    <row r="260" spans="1:3" x14ac:dyDescent="0.25">
      <c r="A260" s="29" t="s">
        <v>589</v>
      </c>
      <c r="B260" s="37">
        <v>12</v>
      </c>
      <c r="C260" s="10">
        <v>0</v>
      </c>
    </row>
    <row r="261" spans="1:3" x14ac:dyDescent="0.25">
      <c r="A261" s="12" t="s">
        <v>591</v>
      </c>
      <c r="B261" s="37">
        <v>1</v>
      </c>
      <c r="C261" s="32">
        <v>0</v>
      </c>
    </row>
    <row r="262" spans="1:3" x14ac:dyDescent="0.25">
      <c r="A262" s="29" t="s">
        <v>593</v>
      </c>
      <c r="B262" s="37">
        <v>3</v>
      </c>
      <c r="C262" s="32">
        <v>0</v>
      </c>
    </row>
    <row r="263" spans="1:3" x14ac:dyDescent="0.25">
      <c r="A263" s="29" t="s">
        <v>595</v>
      </c>
      <c r="B263" s="37">
        <v>1</v>
      </c>
      <c r="C263" s="10">
        <v>0</v>
      </c>
    </row>
    <row r="264" spans="1:3" x14ac:dyDescent="0.25">
      <c r="A264" s="29" t="s">
        <v>597</v>
      </c>
      <c r="B264" s="37">
        <v>19</v>
      </c>
      <c r="C264" s="10">
        <v>1</v>
      </c>
    </row>
    <row r="265" spans="1:3" x14ac:dyDescent="0.25">
      <c r="A265" s="29" t="s">
        <v>599</v>
      </c>
      <c r="B265" s="37">
        <v>1</v>
      </c>
      <c r="C265" s="32">
        <v>0</v>
      </c>
    </row>
    <row r="266" spans="1:3" x14ac:dyDescent="0.25">
      <c r="A266" s="29" t="s">
        <v>601</v>
      </c>
      <c r="B266" s="37">
        <v>17</v>
      </c>
      <c r="C266" s="10">
        <v>4</v>
      </c>
    </row>
    <row r="267" spans="1:3" x14ac:dyDescent="0.25">
      <c r="A267" s="12" t="s">
        <v>603</v>
      </c>
      <c r="B267" s="37">
        <v>1</v>
      </c>
      <c r="C267" s="32">
        <v>0</v>
      </c>
    </row>
    <row r="268" spans="1:3" x14ac:dyDescent="0.25">
      <c r="A268" s="29" t="s">
        <v>605</v>
      </c>
      <c r="B268" s="37">
        <v>1</v>
      </c>
      <c r="C268" s="32">
        <v>0</v>
      </c>
    </row>
    <row r="269" spans="1:3" x14ac:dyDescent="0.25">
      <c r="A269" s="29" t="s">
        <v>608</v>
      </c>
      <c r="B269" s="37">
        <v>1</v>
      </c>
      <c r="C269" s="32">
        <v>0</v>
      </c>
    </row>
    <row r="270" spans="1:3" x14ac:dyDescent="0.25">
      <c r="A270" s="29" t="s">
        <v>610</v>
      </c>
      <c r="B270" s="37">
        <v>17</v>
      </c>
      <c r="C270" s="32">
        <v>1</v>
      </c>
    </row>
    <row r="271" spans="1:3" x14ac:dyDescent="0.25">
      <c r="A271" s="12" t="s">
        <v>612</v>
      </c>
      <c r="B271" s="37">
        <v>1</v>
      </c>
      <c r="C271" s="32">
        <v>0</v>
      </c>
    </row>
    <row r="272" spans="1:3" x14ac:dyDescent="0.25">
      <c r="A272" s="29" t="s">
        <v>614</v>
      </c>
      <c r="B272" s="37">
        <v>1</v>
      </c>
      <c r="C272" s="32">
        <v>0</v>
      </c>
    </row>
    <row r="273" spans="1:3" x14ac:dyDescent="0.25">
      <c r="A273" s="29" t="s">
        <v>616</v>
      </c>
      <c r="B273" s="37">
        <v>1</v>
      </c>
      <c r="C273" s="10">
        <v>0</v>
      </c>
    </row>
    <row r="274" spans="1:3" x14ac:dyDescent="0.25">
      <c r="A274" s="29" t="s">
        <v>618</v>
      </c>
      <c r="B274" s="37">
        <v>1</v>
      </c>
      <c r="C274" s="10">
        <v>0</v>
      </c>
    </row>
    <row r="275" spans="1:3" x14ac:dyDescent="0.25">
      <c r="A275" s="29" t="s">
        <v>620</v>
      </c>
      <c r="B275" s="37">
        <v>1</v>
      </c>
      <c r="C275" s="10">
        <v>0</v>
      </c>
    </row>
    <row r="276" spans="1:3" x14ac:dyDescent="0.25">
      <c r="A276" s="29" t="s">
        <v>622</v>
      </c>
      <c r="B276" s="37">
        <v>7</v>
      </c>
      <c r="C276" s="32">
        <v>0</v>
      </c>
    </row>
    <row r="277" spans="1:3" x14ac:dyDescent="0.25">
      <c r="A277" s="29" t="s">
        <v>624</v>
      </c>
      <c r="B277" s="37">
        <v>1</v>
      </c>
      <c r="C277" s="10">
        <v>0</v>
      </c>
    </row>
    <row r="278" spans="1:3" x14ac:dyDescent="0.25">
      <c r="A278" s="12" t="s">
        <v>626</v>
      </c>
      <c r="B278" s="37">
        <v>1</v>
      </c>
      <c r="C278" s="32">
        <v>0</v>
      </c>
    </row>
    <row r="279" spans="1:3" x14ac:dyDescent="0.25">
      <c r="A279" s="29" t="s">
        <v>628</v>
      </c>
      <c r="B279" s="37">
        <v>9</v>
      </c>
      <c r="C279" s="32">
        <v>0</v>
      </c>
    </row>
    <row r="280" spans="1:3" x14ac:dyDescent="0.25">
      <c r="A280" s="29" t="s">
        <v>630</v>
      </c>
      <c r="B280" s="37">
        <v>1</v>
      </c>
      <c r="C280" s="32">
        <v>0</v>
      </c>
    </row>
    <row r="281" spans="1:3" x14ac:dyDescent="0.25">
      <c r="A281" s="29" t="s">
        <v>632</v>
      </c>
      <c r="B281" s="37">
        <v>1</v>
      </c>
      <c r="C281" s="32">
        <v>0</v>
      </c>
    </row>
    <row r="282" spans="1:3" x14ac:dyDescent="0.25">
      <c r="A282" s="29" t="s">
        <v>634</v>
      </c>
      <c r="B282" s="40">
        <v>1</v>
      </c>
      <c r="C282" s="32">
        <v>0</v>
      </c>
    </row>
    <row r="283" spans="1:3" x14ac:dyDescent="0.25">
      <c r="A283" s="29" t="s">
        <v>636</v>
      </c>
      <c r="B283" s="40">
        <v>1</v>
      </c>
      <c r="C283" s="32">
        <v>0</v>
      </c>
    </row>
    <row r="284" spans="1:3" x14ac:dyDescent="0.25">
      <c r="A284" s="29" t="s">
        <v>638</v>
      </c>
      <c r="B284" s="40">
        <v>17</v>
      </c>
      <c r="C284" s="32">
        <v>0</v>
      </c>
    </row>
    <row r="285" spans="1:3" x14ac:dyDescent="0.25">
      <c r="A285" s="29" t="s">
        <v>640</v>
      </c>
      <c r="B285" s="40">
        <v>1</v>
      </c>
      <c r="C285" s="32">
        <v>0</v>
      </c>
    </row>
    <row r="286" spans="1:3" x14ac:dyDescent="0.25">
      <c r="A286" s="29" t="s">
        <v>642</v>
      </c>
      <c r="B286" s="40">
        <v>1</v>
      </c>
      <c r="C286" s="32">
        <v>0</v>
      </c>
    </row>
    <row r="287" spans="1:3" x14ac:dyDescent="0.25">
      <c r="A287" s="29" t="s">
        <v>645</v>
      </c>
      <c r="B287" s="40">
        <v>1</v>
      </c>
      <c r="C287" s="32">
        <v>0</v>
      </c>
    </row>
    <row r="288" spans="1:3" x14ac:dyDescent="0.25">
      <c r="A288" s="29" t="s">
        <v>647</v>
      </c>
      <c r="B288" s="40">
        <v>1</v>
      </c>
      <c r="C288" s="32">
        <v>0</v>
      </c>
    </row>
    <row r="289" spans="1:3" x14ac:dyDescent="0.25">
      <c r="A289" s="29" t="s">
        <v>649</v>
      </c>
      <c r="B289" s="40">
        <v>1</v>
      </c>
      <c r="C289" s="32">
        <v>0</v>
      </c>
    </row>
    <row r="290" spans="1:3" x14ac:dyDescent="0.25">
      <c r="A290" s="29" t="s">
        <v>651</v>
      </c>
      <c r="B290" s="40">
        <v>1</v>
      </c>
      <c r="C290" s="32">
        <v>0</v>
      </c>
    </row>
    <row r="291" spans="1:3" x14ac:dyDescent="0.25">
      <c r="A291" s="29" t="s">
        <v>653</v>
      </c>
      <c r="B291" s="40">
        <v>1</v>
      </c>
      <c r="C291" s="32">
        <v>0</v>
      </c>
    </row>
    <row r="292" spans="1:3" x14ac:dyDescent="0.25">
      <c r="A292" s="29" t="s">
        <v>655</v>
      </c>
      <c r="B292" s="40">
        <v>1</v>
      </c>
      <c r="C292" s="32">
        <v>0</v>
      </c>
    </row>
    <row r="293" spans="1:3" x14ac:dyDescent="0.25">
      <c r="A293" s="29" t="s">
        <v>783</v>
      </c>
      <c r="B293" s="40">
        <v>4</v>
      </c>
      <c r="C293" s="32">
        <v>0</v>
      </c>
    </row>
    <row r="294" spans="1:3" x14ac:dyDescent="0.25">
      <c r="A294" s="29" t="s">
        <v>658</v>
      </c>
      <c r="B294" s="40">
        <v>1</v>
      </c>
      <c r="C294" s="32">
        <v>0</v>
      </c>
    </row>
    <row r="295" spans="1:3" x14ac:dyDescent="0.25">
      <c r="A295" s="29" t="s">
        <v>660</v>
      </c>
      <c r="B295" s="40">
        <v>19</v>
      </c>
      <c r="C295" s="32">
        <v>0</v>
      </c>
    </row>
    <row r="296" spans="1:3" x14ac:dyDescent="0.25">
      <c r="A296" s="29" t="s">
        <v>662</v>
      </c>
      <c r="B296" s="40">
        <v>1</v>
      </c>
      <c r="C296" s="32">
        <v>0</v>
      </c>
    </row>
    <row r="297" spans="1:3" x14ac:dyDescent="0.25">
      <c r="A297" s="29" t="s">
        <v>663</v>
      </c>
      <c r="B297" s="40">
        <v>1</v>
      </c>
      <c r="C297" s="32">
        <v>0</v>
      </c>
    </row>
    <row r="298" spans="1:3" x14ac:dyDescent="0.25">
      <c r="A298" s="29" t="s">
        <v>665</v>
      </c>
      <c r="B298" s="40">
        <v>1</v>
      </c>
      <c r="C298" s="32">
        <v>0</v>
      </c>
    </row>
    <row r="299" spans="1:3" x14ac:dyDescent="0.25">
      <c r="A299" s="29" t="s">
        <v>667</v>
      </c>
      <c r="B299" s="40">
        <v>1</v>
      </c>
      <c r="C299" s="32">
        <v>0</v>
      </c>
    </row>
    <row r="300" spans="1:3" x14ac:dyDescent="0.25">
      <c r="A300" s="29" t="s">
        <v>669</v>
      </c>
      <c r="B300" s="40">
        <v>1</v>
      </c>
      <c r="C300" s="32">
        <v>0</v>
      </c>
    </row>
    <row r="301" spans="1:3" x14ac:dyDescent="0.25">
      <c r="A301" s="29" t="s">
        <v>671</v>
      </c>
      <c r="B301" s="40">
        <v>1</v>
      </c>
      <c r="C301" s="32">
        <v>0</v>
      </c>
    </row>
    <row r="302" spans="1:3" x14ac:dyDescent="0.25">
      <c r="A302" s="29" t="s">
        <v>673</v>
      </c>
      <c r="B302" s="40">
        <v>1</v>
      </c>
      <c r="C302" s="32">
        <v>0</v>
      </c>
    </row>
    <row r="303" spans="1:3" x14ac:dyDescent="0.25">
      <c r="A303" s="29" t="s">
        <v>675</v>
      </c>
      <c r="B303" s="40">
        <v>12</v>
      </c>
      <c r="C303" s="32">
        <v>0</v>
      </c>
    </row>
    <row r="304" spans="1:3" x14ac:dyDescent="0.25">
      <c r="A304" s="29" t="s">
        <v>676</v>
      </c>
      <c r="B304" s="40">
        <v>3</v>
      </c>
      <c r="C304" s="32">
        <v>1</v>
      </c>
    </row>
    <row r="305" spans="1:3" x14ac:dyDescent="0.25">
      <c r="A305" s="29" t="s">
        <v>677</v>
      </c>
      <c r="B305" s="41">
        <v>1</v>
      </c>
      <c r="C305" s="32">
        <v>0</v>
      </c>
    </row>
    <row r="306" spans="1:3" x14ac:dyDescent="0.25">
      <c r="A306" s="29" t="s">
        <v>678</v>
      </c>
      <c r="B306" s="41">
        <v>1</v>
      </c>
      <c r="C306" s="32">
        <v>0</v>
      </c>
    </row>
    <row r="307" spans="1:3" x14ac:dyDescent="0.25">
      <c r="A307" s="29" t="s">
        <v>679</v>
      </c>
      <c r="B307" s="41">
        <v>1</v>
      </c>
      <c r="C307" s="32">
        <v>0</v>
      </c>
    </row>
    <row r="308" spans="1:3" x14ac:dyDescent="0.25">
      <c r="A308" s="29" t="s">
        <v>680</v>
      </c>
      <c r="B308" s="41">
        <v>1</v>
      </c>
      <c r="C308" s="32">
        <v>0</v>
      </c>
    </row>
    <row r="309" spans="1:3" x14ac:dyDescent="0.25">
      <c r="A309" s="29" t="s">
        <v>681</v>
      </c>
      <c r="B309" s="41">
        <v>1</v>
      </c>
      <c r="C309" s="32">
        <v>0</v>
      </c>
    </row>
    <row r="310" spans="1:3" x14ac:dyDescent="0.25">
      <c r="A310" s="29" t="s">
        <v>682</v>
      </c>
      <c r="B310" s="41">
        <v>1</v>
      </c>
      <c r="C310" s="32">
        <v>0</v>
      </c>
    </row>
    <row r="311" spans="1:3" x14ac:dyDescent="0.25">
      <c r="A311" s="29" t="s">
        <v>683</v>
      </c>
      <c r="B311" s="41">
        <v>2</v>
      </c>
      <c r="C311" s="32">
        <v>0</v>
      </c>
    </row>
    <row r="312" spans="1:3" x14ac:dyDescent="0.25">
      <c r="A312" s="29" t="s">
        <v>684</v>
      </c>
      <c r="B312" s="41">
        <v>1</v>
      </c>
      <c r="C312" s="32">
        <v>0</v>
      </c>
    </row>
    <row r="313" spans="1:3" x14ac:dyDescent="0.25">
      <c r="A313" s="29" t="s">
        <v>685</v>
      </c>
      <c r="B313" s="41">
        <v>1</v>
      </c>
      <c r="C313" s="32">
        <v>0</v>
      </c>
    </row>
    <row r="314" spans="1:3" x14ac:dyDescent="0.25">
      <c r="A314" s="29" t="s">
        <v>713</v>
      </c>
      <c r="B314" s="41">
        <v>1</v>
      </c>
      <c r="C314" s="32">
        <v>0</v>
      </c>
    </row>
    <row r="315" spans="1:3" x14ac:dyDescent="0.25">
      <c r="A315" s="29" t="s">
        <v>715</v>
      </c>
      <c r="B315" s="42">
        <v>1</v>
      </c>
      <c r="C315" s="32">
        <v>0</v>
      </c>
    </row>
    <row r="316" spans="1:3" x14ac:dyDescent="0.25">
      <c r="A316" s="29" t="s">
        <v>717</v>
      </c>
      <c r="B316" s="42">
        <v>12</v>
      </c>
      <c r="C316" s="32">
        <v>0</v>
      </c>
    </row>
    <row r="317" spans="1:3" x14ac:dyDescent="0.25">
      <c r="A317" s="29" t="s">
        <v>719</v>
      </c>
      <c r="B317" s="11">
        <v>1</v>
      </c>
      <c r="C317" s="10">
        <v>0</v>
      </c>
    </row>
    <row r="318" spans="1:3" x14ac:dyDescent="0.25">
      <c r="A318" s="29" t="s">
        <v>721</v>
      </c>
      <c r="B318" s="48">
        <v>1</v>
      </c>
      <c r="C318" s="32">
        <v>0</v>
      </c>
    </row>
    <row r="319" spans="1:3" x14ac:dyDescent="0.25">
      <c r="A319" s="29" t="s">
        <v>723</v>
      </c>
      <c r="B319" s="48">
        <v>1</v>
      </c>
      <c r="C319" s="32">
        <v>0</v>
      </c>
    </row>
    <row r="320" spans="1:3" x14ac:dyDescent="0.25">
      <c r="A320" s="29" t="s">
        <v>725</v>
      </c>
      <c r="B320" s="48">
        <v>1</v>
      </c>
      <c r="C320" s="32">
        <v>0</v>
      </c>
    </row>
    <row r="321" spans="1:3" x14ac:dyDescent="0.25">
      <c r="A321" s="29" t="s">
        <v>727</v>
      </c>
      <c r="B321" s="48">
        <v>1</v>
      </c>
      <c r="C321" s="32">
        <v>0</v>
      </c>
    </row>
    <row r="322" spans="1:3" x14ac:dyDescent="0.25">
      <c r="A322" s="29" t="s">
        <v>729</v>
      </c>
      <c r="B322" s="48">
        <v>1</v>
      </c>
      <c r="C322" s="32">
        <v>0</v>
      </c>
    </row>
    <row r="323" spans="1:3" x14ac:dyDescent="0.25">
      <c r="A323" s="29" t="s">
        <v>731</v>
      </c>
      <c r="B323" s="48">
        <v>1</v>
      </c>
      <c r="C323" s="32">
        <v>0</v>
      </c>
    </row>
    <row r="324" spans="1:3" x14ac:dyDescent="0.25">
      <c r="A324" s="29" t="s">
        <v>733</v>
      </c>
      <c r="B324" s="48">
        <v>1</v>
      </c>
      <c r="C324" s="32">
        <v>0</v>
      </c>
    </row>
    <row r="325" spans="1:3" x14ac:dyDescent="0.25">
      <c r="A325" s="29" t="s">
        <v>735</v>
      </c>
      <c r="B325" s="48">
        <v>1</v>
      </c>
      <c r="C325" s="32">
        <v>0</v>
      </c>
    </row>
    <row r="326" spans="1:3" x14ac:dyDescent="0.25">
      <c r="A326" s="29" t="s">
        <v>736</v>
      </c>
      <c r="B326" s="48">
        <v>7</v>
      </c>
      <c r="C326" s="32">
        <v>0</v>
      </c>
    </row>
    <row r="327" spans="1:3" x14ac:dyDescent="0.25">
      <c r="A327" s="29" t="s">
        <v>738</v>
      </c>
      <c r="B327" s="48">
        <v>1</v>
      </c>
      <c r="C327" s="32">
        <v>0</v>
      </c>
    </row>
    <row r="328" spans="1:3" x14ac:dyDescent="0.25">
      <c r="A328" s="29" t="s">
        <v>740</v>
      </c>
      <c r="B328" s="48">
        <v>1</v>
      </c>
      <c r="C328" s="32">
        <v>0</v>
      </c>
    </row>
    <row r="329" spans="1:3" x14ac:dyDescent="0.25">
      <c r="A329" s="29" t="s">
        <v>742</v>
      </c>
      <c r="B329" s="48">
        <v>1</v>
      </c>
      <c r="C329" s="32">
        <v>0</v>
      </c>
    </row>
    <row r="330" spans="1:3" x14ac:dyDescent="0.25">
      <c r="A330" s="29" t="s">
        <v>744</v>
      </c>
      <c r="B330" s="48">
        <v>1</v>
      </c>
      <c r="C330" s="32">
        <v>0</v>
      </c>
    </row>
    <row r="331" spans="1:3" x14ac:dyDescent="0.25">
      <c r="A331" s="29" t="s">
        <v>785</v>
      </c>
      <c r="B331" s="49">
        <v>1</v>
      </c>
      <c r="C331" s="32">
        <v>0</v>
      </c>
    </row>
    <row r="332" spans="1:3" x14ac:dyDescent="0.25">
      <c r="A332" s="29" t="s">
        <v>787</v>
      </c>
      <c r="B332" s="49">
        <v>1</v>
      </c>
      <c r="C332" s="32">
        <v>0</v>
      </c>
    </row>
    <row r="333" spans="1:3" x14ac:dyDescent="0.25">
      <c r="A333" s="29" t="s">
        <v>788</v>
      </c>
      <c r="B333" s="49">
        <v>1</v>
      </c>
      <c r="C333" s="32">
        <v>0</v>
      </c>
    </row>
    <row r="334" spans="1:3" x14ac:dyDescent="0.25">
      <c r="A334" s="29" t="s">
        <v>790</v>
      </c>
      <c r="B334" s="49">
        <v>1</v>
      </c>
      <c r="C334" s="32">
        <v>0</v>
      </c>
    </row>
    <row r="335" spans="1:3" x14ac:dyDescent="0.25">
      <c r="A335" s="29" t="s">
        <v>792</v>
      </c>
      <c r="B335" s="49">
        <v>1</v>
      </c>
      <c r="C335" s="32">
        <v>0</v>
      </c>
    </row>
    <row r="336" spans="1:3" x14ac:dyDescent="0.25">
      <c r="A336" s="29" t="s">
        <v>801</v>
      </c>
      <c r="B336" s="50">
        <v>1</v>
      </c>
      <c r="C336" s="32">
        <v>0</v>
      </c>
    </row>
    <row r="337" spans="1:3" x14ac:dyDescent="0.25">
      <c r="A337" s="29" t="s">
        <v>803</v>
      </c>
      <c r="B337" s="50">
        <v>1</v>
      </c>
      <c r="C337" s="32">
        <v>0</v>
      </c>
    </row>
    <row r="338" spans="1:3" x14ac:dyDescent="0.25">
      <c r="A338" s="29" t="s">
        <v>805</v>
      </c>
      <c r="B338" s="50">
        <v>1</v>
      </c>
      <c r="C338" s="32">
        <v>0</v>
      </c>
    </row>
    <row r="339" spans="1:3" x14ac:dyDescent="0.25">
      <c r="A339" s="29" t="s">
        <v>807</v>
      </c>
      <c r="B339" s="50">
        <v>1</v>
      </c>
      <c r="C339" s="32">
        <v>0</v>
      </c>
    </row>
    <row r="340" spans="1:3" x14ac:dyDescent="0.25">
      <c r="A340" s="29" t="s">
        <v>808</v>
      </c>
      <c r="B340" s="50">
        <v>1</v>
      </c>
      <c r="C340" s="32">
        <v>0</v>
      </c>
    </row>
    <row r="341" spans="1:3" x14ac:dyDescent="0.25">
      <c r="A341" s="29" t="s">
        <v>810</v>
      </c>
      <c r="B341" s="50">
        <v>1</v>
      </c>
      <c r="C341" s="32">
        <v>0</v>
      </c>
    </row>
    <row r="342" spans="1:3" x14ac:dyDescent="0.25">
      <c r="A342" s="29" t="s">
        <v>812</v>
      </c>
      <c r="B342" s="50">
        <v>1</v>
      </c>
      <c r="C342" s="32">
        <v>0</v>
      </c>
    </row>
    <row r="343" spans="1:3" x14ac:dyDescent="0.25">
      <c r="A343" s="29" t="s">
        <v>814</v>
      </c>
      <c r="B343" s="50">
        <v>1</v>
      </c>
      <c r="C343" s="32">
        <v>0</v>
      </c>
    </row>
    <row r="344" spans="1:3" x14ac:dyDescent="0.25">
      <c r="A344" s="29" t="s">
        <v>815</v>
      </c>
      <c r="B344" s="50">
        <v>1</v>
      </c>
      <c r="C344" s="32">
        <v>0</v>
      </c>
    </row>
    <row r="345" spans="1:3" x14ac:dyDescent="0.25">
      <c r="A345" s="29" t="s">
        <v>817</v>
      </c>
      <c r="B345" s="50">
        <v>1</v>
      </c>
      <c r="C345" s="32">
        <v>0</v>
      </c>
    </row>
    <row r="346" spans="1:3" x14ac:dyDescent="0.25">
      <c r="A346" s="29" t="s">
        <v>819</v>
      </c>
      <c r="B346" s="50">
        <v>1</v>
      </c>
      <c r="C346" s="32">
        <v>0</v>
      </c>
    </row>
    <row r="347" spans="1:3" x14ac:dyDescent="0.25">
      <c r="A347" s="29" t="s">
        <v>821</v>
      </c>
      <c r="B347" s="50">
        <v>1</v>
      </c>
      <c r="C347" s="32">
        <v>0</v>
      </c>
    </row>
    <row r="348" spans="1:3" x14ac:dyDescent="0.25">
      <c r="A348" s="29" t="s">
        <v>822</v>
      </c>
      <c r="B348" s="51">
        <v>1</v>
      </c>
      <c r="C348" s="32">
        <v>0</v>
      </c>
    </row>
    <row r="349" spans="1:3" x14ac:dyDescent="0.25">
      <c r="A349" s="29" t="s">
        <v>823</v>
      </c>
      <c r="B349" s="51">
        <v>1</v>
      </c>
      <c r="C349" s="32">
        <v>0</v>
      </c>
    </row>
    <row r="350" spans="1:3" x14ac:dyDescent="0.25">
      <c r="A350" s="29" t="s">
        <v>824</v>
      </c>
      <c r="B350" s="51">
        <v>1</v>
      </c>
      <c r="C350" s="32">
        <v>0</v>
      </c>
    </row>
    <row r="351" spans="1:3" x14ac:dyDescent="0.25">
      <c r="A351" s="29" t="s">
        <v>825</v>
      </c>
      <c r="B351" s="51">
        <v>1</v>
      </c>
      <c r="C351" s="32">
        <v>0</v>
      </c>
    </row>
    <row r="352" spans="1:3" x14ac:dyDescent="0.25">
      <c r="A352" s="29" t="s">
        <v>856</v>
      </c>
      <c r="B352" s="51">
        <v>1</v>
      </c>
      <c r="C352" s="32">
        <v>0</v>
      </c>
    </row>
    <row r="353" spans="1:3" x14ac:dyDescent="0.25">
      <c r="A353" s="29" t="s">
        <v>826</v>
      </c>
      <c r="B353" s="51">
        <v>1</v>
      </c>
      <c r="C353" s="32">
        <v>0</v>
      </c>
    </row>
    <row r="354" spans="1:3" x14ac:dyDescent="0.25">
      <c r="A354" s="29" t="s">
        <v>827</v>
      </c>
      <c r="B354" s="51">
        <v>1</v>
      </c>
      <c r="C354" s="32">
        <v>0</v>
      </c>
    </row>
    <row r="355" spans="1:3" x14ac:dyDescent="0.25">
      <c r="A355" s="29" t="s">
        <v>828</v>
      </c>
      <c r="B355" s="51">
        <v>1</v>
      </c>
      <c r="C355" s="32">
        <v>0</v>
      </c>
    </row>
    <row r="356" spans="1:3" x14ac:dyDescent="0.25">
      <c r="A356" s="29" t="s">
        <v>829</v>
      </c>
      <c r="B356" s="51">
        <v>1</v>
      </c>
      <c r="C356" s="32">
        <v>0</v>
      </c>
    </row>
    <row r="357" spans="1:3" x14ac:dyDescent="0.25">
      <c r="A357" s="29" t="s">
        <v>830</v>
      </c>
      <c r="B357" s="51">
        <v>1</v>
      </c>
      <c r="C357" s="32">
        <v>0</v>
      </c>
    </row>
    <row r="358" spans="1:3" x14ac:dyDescent="0.25">
      <c r="A358" s="29" t="s">
        <v>848</v>
      </c>
      <c r="B358" s="52">
        <v>1</v>
      </c>
      <c r="C358" s="32">
        <v>0</v>
      </c>
    </row>
    <row r="359" spans="1:3" x14ac:dyDescent="0.25">
      <c r="A359" s="29" t="s">
        <v>857</v>
      </c>
      <c r="B359" s="52">
        <v>14</v>
      </c>
      <c r="C359" s="32">
        <v>0</v>
      </c>
    </row>
    <row r="360" spans="1:3" x14ac:dyDescent="0.25">
      <c r="A360" s="30" t="s">
        <v>855</v>
      </c>
      <c r="B360" s="52">
        <v>1</v>
      </c>
      <c r="C360" s="32">
        <v>0</v>
      </c>
    </row>
    <row r="361" spans="1:3" x14ac:dyDescent="0.25">
      <c r="A361" s="29" t="s">
        <v>845</v>
      </c>
      <c r="B361" s="52">
        <v>1</v>
      </c>
      <c r="C361" s="32">
        <v>0</v>
      </c>
    </row>
    <row r="362" spans="1:3" x14ac:dyDescent="0.25">
      <c r="A362" s="29" t="s">
        <v>864</v>
      </c>
      <c r="B362" s="53">
        <v>1</v>
      </c>
      <c r="C362" s="32">
        <v>0</v>
      </c>
    </row>
    <row r="363" spans="1:3" x14ac:dyDescent="0.25">
      <c r="A363" s="29" t="s">
        <v>866</v>
      </c>
      <c r="B363" s="53">
        <v>1</v>
      </c>
      <c r="C363" s="32">
        <v>0</v>
      </c>
    </row>
    <row r="364" spans="1:3" x14ac:dyDescent="0.25">
      <c r="A364" s="29" t="s">
        <v>868</v>
      </c>
      <c r="B364" s="53">
        <v>1</v>
      </c>
      <c r="C364" s="32">
        <v>0</v>
      </c>
    </row>
    <row r="365" spans="1:3" x14ac:dyDescent="0.25">
      <c r="A365" s="29" t="s">
        <v>870</v>
      </c>
      <c r="B365" s="53">
        <v>1</v>
      </c>
      <c r="C365" s="32">
        <v>0</v>
      </c>
    </row>
    <row r="366" spans="1:3" x14ac:dyDescent="0.25">
      <c r="A366" s="29" t="s">
        <v>872</v>
      </c>
      <c r="B366" s="53">
        <v>1</v>
      </c>
      <c r="C366" s="32">
        <v>0</v>
      </c>
    </row>
    <row r="367" spans="1:3" x14ac:dyDescent="0.25">
      <c r="A367" s="29" t="s">
        <v>874</v>
      </c>
      <c r="B367" s="53">
        <v>1</v>
      </c>
      <c r="C367" s="32">
        <v>0</v>
      </c>
    </row>
    <row r="368" spans="1:3" x14ac:dyDescent="0.25">
      <c r="A368" s="29" t="s">
        <v>876</v>
      </c>
      <c r="B368" s="53">
        <v>1</v>
      </c>
      <c r="C368" s="32">
        <v>0</v>
      </c>
    </row>
    <row r="369" spans="1:3" x14ac:dyDescent="0.25">
      <c r="A369" s="29" t="s">
        <v>878</v>
      </c>
      <c r="B369" s="53">
        <v>1</v>
      </c>
      <c r="C369" s="32">
        <v>0</v>
      </c>
    </row>
    <row r="370" spans="1:3" x14ac:dyDescent="0.25">
      <c r="A370" s="29" t="s">
        <v>880</v>
      </c>
      <c r="B370" s="53">
        <v>1</v>
      </c>
      <c r="C370" s="32">
        <v>0</v>
      </c>
    </row>
    <row r="371" spans="1:3" x14ac:dyDescent="0.25">
      <c r="A371" s="29" t="s">
        <v>882</v>
      </c>
      <c r="B371" s="53">
        <v>1</v>
      </c>
      <c r="C371" s="32">
        <v>0</v>
      </c>
    </row>
    <row r="372" spans="1:3" x14ac:dyDescent="0.25">
      <c r="A372" s="29" t="s">
        <v>884</v>
      </c>
      <c r="B372" s="53">
        <v>1</v>
      </c>
      <c r="C372" s="32">
        <v>0</v>
      </c>
    </row>
    <row r="373" spans="1:3" x14ac:dyDescent="0.25">
      <c r="A373" s="29" t="s">
        <v>886</v>
      </c>
      <c r="B373" s="53">
        <v>1</v>
      </c>
      <c r="C373" s="32">
        <v>0</v>
      </c>
    </row>
    <row r="374" spans="1:3" x14ac:dyDescent="0.25">
      <c r="A374" s="29" t="s">
        <v>888</v>
      </c>
      <c r="B374" s="53">
        <v>1</v>
      </c>
      <c r="C374" s="32">
        <v>0</v>
      </c>
    </row>
    <row r="375" spans="1:3" x14ac:dyDescent="0.25">
      <c r="A375" s="29" t="s">
        <v>890</v>
      </c>
      <c r="B375" s="57">
        <v>1</v>
      </c>
      <c r="C375" s="32">
        <v>0</v>
      </c>
    </row>
    <row r="376" spans="1:3" x14ac:dyDescent="0.25">
      <c r="A376" s="29" t="s">
        <v>892</v>
      </c>
      <c r="B376" s="57">
        <v>11</v>
      </c>
      <c r="C376" s="32">
        <v>4</v>
      </c>
    </row>
    <row r="377" spans="1:3" x14ac:dyDescent="0.25">
      <c r="A377" s="29" t="s">
        <v>896</v>
      </c>
      <c r="B377" s="58">
        <v>1</v>
      </c>
      <c r="C377" s="32">
        <v>0</v>
      </c>
    </row>
    <row r="378" spans="1:3" x14ac:dyDescent="0.25">
      <c r="A378" s="29" t="s">
        <v>898</v>
      </c>
      <c r="B378" s="58">
        <v>1</v>
      </c>
      <c r="C378" s="32">
        <v>0</v>
      </c>
    </row>
    <row r="379" spans="1:3" x14ac:dyDescent="0.25">
      <c r="A379" s="29" t="s">
        <v>900</v>
      </c>
      <c r="B379" s="58">
        <v>19</v>
      </c>
      <c r="C379" s="32">
        <v>0</v>
      </c>
    </row>
    <row r="380" spans="1:3" x14ac:dyDescent="0.25">
      <c r="A380" s="29" t="s">
        <v>902</v>
      </c>
      <c r="B380" s="58">
        <v>1</v>
      </c>
      <c r="C380" s="32">
        <v>0</v>
      </c>
    </row>
    <row r="381" spans="1:3" x14ac:dyDescent="0.25">
      <c r="A381" s="29" t="s">
        <v>904</v>
      </c>
      <c r="B381" s="58">
        <v>1</v>
      </c>
      <c r="C381" s="32">
        <v>0</v>
      </c>
    </row>
    <row r="382" spans="1:3" x14ac:dyDescent="0.25">
      <c r="A382" s="29" t="s">
        <v>906</v>
      </c>
      <c r="B382" s="58">
        <v>1</v>
      </c>
      <c r="C382" s="32">
        <v>0</v>
      </c>
    </row>
    <row r="383" spans="1:3" x14ac:dyDescent="0.25">
      <c r="A383" s="29" t="s">
        <v>910</v>
      </c>
      <c r="B383" s="58">
        <v>1</v>
      </c>
      <c r="C383" s="32">
        <v>0</v>
      </c>
    </row>
    <row r="384" spans="1:3" x14ac:dyDescent="0.25">
      <c r="A384" s="29" t="s">
        <v>912</v>
      </c>
      <c r="B384" s="58">
        <v>1</v>
      </c>
      <c r="C384" s="32">
        <v>0</v>
      </c>
    </row>
    <row r="385" spans="1:3" x14ac:dyDescent="0.25">
      <c r="A385" s="29" t="s">
        <v>914</v>
      </c>
      <c r="B385" s="58">
        <v>1</v>
      </c>
      <c r="C385" s="32">
        <v>3</v>
      </c>
    </row>
    <row r="386" spans="1:3" x14ac:dyDescent="0.25">
      <c r="A386" s="29" t="s">
        <v>916</v>
      </c>
      <c r="B386" s="58">
        <v>1</v>
      </c>
      <c r="C386" s="32">
        <v>0</v>
      </c>
    </row>
    <row r="387" spans="1:3" x14ac:dyDescent="0.25">
      <c r="A387" s="29" t="s">
        <v>918</v>
      </c>
      <c r="B387" s="58">
        <v>1</v>
      </c>
      <c r="C387" s="32">
        <v>2</v>
      </c>
    </row>
    <row r="388" spans="1:3" x14ac:dyDescent="0.25">
      <c r="A388" s="29" t="s">
        <v>920</v>
      </c>
      <c r="B388" s="58">
        <v>8</v>
      </c>
      <c r="C388" s="32">
        <v>0</v>
      </c>
    </row>
    <row r="389" spans="1:3" x14ac:dyDescent="0.25">
      <c r="A389" s="29" t="s">
        <v>921</v>
      </c>
      <c r="B389" s="58">
        <v>1</v>
      </c>
      <c r="C389" s="32">
        <v>0</v>
      </c>
    </row>
    <row r="390" spans="1:3" x14ac:dyDescent="0.25">
      <c r="A390" s="29" t="s">
        <v>925</v>
      </c>
      <c r="B390" s="59">
        <v>1</v>
      </c>
      <c r="C390" s="32">
        <v>0</v>
      </c>
    </row>
    <row r="391" spans="1:3" x14ac:dyDescent="0.25">
      <c r="A391" s="29" t="s">
        <v>927</v>
      </c>
      <c r="B391" s="59">
        <v>1</v>
      </c>
      <c r="C391" s="32">
        <v>0</v>
      </c>
    </row>
    <row r="392" spans="1:3" x14ac:dyDescent="0.25">
      <c r="A392" s="29" t="s">
        <v>929</v>
      </c>
      <c r="B392" s="59">
        <v>1</v>
      </c>
      <c r="C392" s="32">
        <v>0</v>
      </c>
    </row>
    <row r="393" spans="1:3" x14ac:dyDescent="0.25">
      <c r="A393" s="29" t="s">
        <v>931</v>
      </c>
      <c r="B393" s="59">
        <v>1</v>
      </c>
      <c r="C393" s="32">
        <v>0</v>
      </c>
    </row>
    <row r="394" spans="1:3" x14ac:dyDescent="0.25">
      <c r="A394" s="29" t="s">
        <v>934</v>
      </c>
      <c r="B394" s="59">
        <v>18</v>
      </c>
      <c r="C394" s="32">
        <v>0</v>
      </c>
    </row>
    <row r="395" spans="1:3" x14ac:dyDescent="0.25">
      <c r="A395" s="29" t="s">
        <v>936</v>
      </c>
      <c r="B395" s="59">
        <v>1</v>
      </c>
      <c r="C395" s="32">
        <v>0</v>
      </c>
    </row>
    <row r="396" spans="1:3" x14ac:dyDescent="0.25">
      <c r="A396" s="29" t="s">
        <v>937</v>
      </c>
      <c r="B396" s="59">
        <v>1</v>
      </c>
      <c r="C396" s="32">
        <v>0</v>
      </c>
    </row>
    <row r="397" spans="1:3" x14ac:dyDescent="0.25">
      <c r="A397" s="29" t="s">
        <v>939</v>
      </c>
      <c r="B397" s="59">
        <v>1</v>
      </c>
      <c r="C397" s="32">
        <v>0</v>
      </c>
    </row>
    <row r="398" spans="1:3" x14ac:dyDescent="0.25">
      <c r="A398" s="29" t="s">
        <v>941</v>
      </c>
      <c r="B398" s="59">
        <v>1</v>
      </c>
      <c r="C398" s="32">
        <v>0</v>
      </c>
    </row>
    <row r="399" spans="1:3" x14ac:dyDescent="0.25">
      <c r="A399" s="29" t="s">
        <v>943</v>
      </c>
      <c r="B399" s="59">
        <v>1</v>
      </c>
      <c r="C399" s="32">
        <v>0</v>
      </c>
    </row>
    <row r="400" spans="1:3" x14ac:dyDescent="0.25">
      <c r="A400" s="29" t="s">
        <v>945</v>
      </c>
      <c r="B400" s="59">
        <v>1</v>
      </c>
      <c r="C400" s="3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workbookViewId="0">
      <selection activeCell="A4" sqref="A4"/>
    </sheetView>
  </sheetViews>
  <sheetFormatPr defaultRowHeight="15" x14ac:dyDescent="0.25"/>
  <cols>
    <col min="1" max="1" width="18.28515625" customWidth="1"/>
    <col min="2" max="2" width="18.85546875" customWidth="1"/>
    <col min="3" max="3" width="26.5703125" customWidth="1"/>
    <col min="4" max="4" width="14.140625" customWidth="1"/>
    <col min="5" max="5" width="24.7109375" bestFit="1" customWidth="1"/>
    <col min="6" max="6" width="32.42578125" bestFit="1" customWidth="1"/>
  </cols>
  <sheetData>
    <row r="3" spans="1:4" x14ac:dyDescent="0.25">
      <c r="A3" s="54" t="s">
        <v>861</v>
      </c>
      <c r="B3" t="s">
        <v>859</v>
      </c>
      <c r="C3" t="s">
        <v>860</v>
      </c>
      <c r="D3" t="s">
        <v>862</v>
      </c>
    </row>
    <row r="4" spans="1:4" x14ac:dyDescent="0.25">
      <c r="A4" s="56" t="s">
        <v>448</v>
      </c>
      <c r="B4" s="55">
        <v>180</v>
      </c>
      <c r="C4" s="55">
        <v>10241</v>
      </c>
      <c r="D4" s="55">
        <v>36287</v>
      </c>
    </row>
    <row r="5" spans="1:4" x14ac:dyDescent="0.25">
      <c r="A5" s="56" t="s">
        <v>11</v>
      </c>
      <c r="B5" s="55">
        <v>174</v>
      </c>
      <c r="C5" s="55">
        <v>2134</v>
      </c>
      <c r="D5" s="55">
        <v>15039</v>
      </c>
    </row>
    <row r="6" spans="1:4" x14ac:dyDescent="0.25">
      <c r="A6" s="56" t="s">
        <v>948</v>
      </c>
      <c r="B6" s="55">
        <v>1</v>
      </c>
      <c r="C6" s="55">
        <v>23</v>
      </c>
      <c r="D6" s="55">
        <v>142</v>
      </c>
    </row>
    <row r="7" spans="1:4" x14ac:dyDescent="0.25">
      <c r="A7" s="56" t="s">
        <v>947</v>
      </c>
      <c r="B7" s="55">
        <v>5</v>
      </c>
      <c r="C7" s="55">
        <v>81</v>
      </c>
      <c r="D7" s="55">
        <v>696</v>
      </c>
    </row>
    <row r="8" spans="1:4" x14ac:dyDescent="0.25">
      <c r="A8" s="56" t="s">
        <v>946</v>
      </c>
      <c r="B8" s="55">
        <v>40</v>
      </c>
      <c r="C8" s="55">
        <v>657</v>
      </c>
      <c r="D8" s="55">
        <v>3669</v>
      </c>
    </row>
    <row r="9" spans="1:4" x14ac:dyDescent="0.25">
      <c r="A9" s="56" t="s">
        <v>573</v>
      </c>
      <c r="B9" s="55">
        <v>400</v>
      </c>
      <c r="C9" s="55">
        <v>13136</v>
      </c>
      <c r="D9" s="55">
        <v>55833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sintetici</vt:lpstr>
      <vt:lpstr>albo enti</vt:lpstr>
      <vt:lpstr>Sintesi Regioni_Paesi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2021-03-16T09:54:54Z</dcterms:modified>
</cp:coreProperties>
</file>